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defaultThemeVersion="124226"/>
  <mc:AlternateContent xmlns:mc="http://schemas.openxmlformats.org/markup-compatibility/2006">
    <mc:Choice Requires="x15">
      <x15ac:absPath xmlns:x15ac="http://schemas.microsoft.com/office/spreadsheetml/2010/11/ac" url="C:\Users\therese.lothe\360Files\NOREC_therese.lothe\"/>
    </mc:Choice>
  </mc:AlternateContent>
  <xr:revisionPtr revIDLastSave="0" documentId="13_ncr:1_{A38464D1-E0A2-45AE-893D-220B909B65CA}" xr6:coauthVersionLast="47" xr6:coauthVersionMax="47" xr10:uidLastSave="{00000000-0000-0000-0000-000000000000}"/>
  <bookViews>
    <workbookView xWindow="26565" yWindow="1350" windowWidth="29265" windowHeight="12120" firstSheet="2" activeTab="4" xr2:uid="{00000000-000D-0000-FFFF-FFFF00000000}"/>
  </bookViews>
  <sheets>
    <sheet name="01_Budget (C02)" sheetId="5" r:id="rId1"/>
    <sheet name="02_Notes and calculations" sheetId="14" r:id="rId2"/>
    <sheet name="03_Budgeting Instructions" sheetId="16" r:id="rId3"/>
    <sheet name="04_Financial report (C04)" sheetId="9" r:id="rId4"/>
    <sheet name="05_Reporting Instruction" sheetId="17" r:id="rId5"/>
    <sheet name="06_Information to the auditor" sheetId="15" r:id="rId6"/>
  </sheets>
  <definedNames>
    <definedName name="_Hlk66106475" localSheetId="5">'06_Information to the auditor'!#REF!</definedName>
    <definedName name="_xlnm.Print_Area" localSheetId="0">'01_Budget (C02)'!$A$1:$AF$33</definedName>
    <definedName name="_xlnm.Print_Area" localSheetId="1">'02_Notes and calculations'!$B$2:$H$21</definedName>
    <definedName name="_xlnm.Print_Area" localSheetId="2">'03_Budgeting Instructions'!$B$4:$J$7</definedName>
    <definedName name="_xlnm.Print_Area" localSheetId="3">'04_Financial report (C04)'!$A$1:$T$94</definedName>
    <definedName name="Utskriftsområdee" localSheetId="0">'01_Budget (C02)'!$B$1:$AG$31</definedName>
    <definedName name="_xlnm.Print_Titles" localSheetId="0">'01_Budget (C02)'!$B:$B</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3" i="5" l="1"/>
  <c r="E20" i="9" s="1"/>
  <c r="P37" i="9"/>
  <c r="O12" i="9"/>
  <c r="M37" i="9"/>
  <c r="K37" i="9"/>
  <c r="I37" i="9"/>
  <c r="G37" i="9"/>
  <c r="E37" i="9"/>
  <c r="C37" i="9"/>
  <c r="O14" i="9"/>
  <c r="O13" i="9"/>
  <c r="I33" i="9"/>
  <c r="I32" i="9"/>
  <c r="C34" i="9"/>
  <c r="C35" i="9"/>
  <c r="C33" i="9"/>
  <c r="C32" i="9"/>
  <c r="H36" i="9"/>
  <c r="F36" i="9"/>
  <c r="D36" i="9"/>
  <c r="N36" i="9"/>
  <c r="L36" i="9"/>
  <c r="J36" i="9"/>
  <c r="N29" i="9"/>
  <c r="L29" i="9"/>
  <c r="J29" i="9"/>
  <c r="H29" i="9"/>
  <c r="F29" i="9"/>
  <c r="D29" i="9"/>
  <c r="F15" i="5"/>
  <c r="C22" i="9" s="1"/>
  <c r="B36" i="9"/>
  <c r="B33" i="9"/>
  <c r="B34" i="9"/>
  <c r="B35" i="9"/>
  <c r="B32" i="9"/>
  <c r="B37" i="9"/>
  <c r="C15" i="9"/>
  <c r="H3" i="14"/>
  <c r="G3" i="14"/>
  <c r="F3" i="14"/>
  <c r="E3" i="14"/>
  <c r="D3" i="14"/>
  <c r="C3" i="14"/>
  <c r="B28" i="9"/>
  <c r="F21" i="5"/>
  <c r="C28" i="9" s="1"/>
  <c r="J21" i="5"/>
  <c r="E28" i="9" s="1"/>
  <c r="N21" i="5"/>
  <c r="G28" i="9" s="1"/>
  <c r="Z21" i="5"/>
  <c r="M28" i="9" s="1"/>
  <c r="V21" i="5"/>
  <c r="K28" i="9" s="1"/>
  <c r="R21" i="5"/>
  <c r="I28" i="9" s="1"/>
  <c r="I35" i="9"/>
  <c r="P13" i="9"/>
  <c r="P14" i="9"/>
  <c r="P12" i="9"/>
  <c r="D15" i="9"/>
  <c r="E15" i="9"/>
  <c r="F15" i="9"/>
  <c r="G15" i="9"/>
  <c r="H15" i="9"/>
  <c r="I15" i="9"/>
  <c r="J15" i="9"/>
  <c r="K15" i="9"/>
  <c r="L15" i="9"/>
  <c r="M15" i="9"/>
  <c r="N15" i="9"/>
  <c r="AE26" i="5"/>
  <c r="AC26" i="5"/>
  <c r="P23" i="9"/>
  <c r="M34" i="9"/>
  <c r="K34" i="9"/>
  <c r="G34" i="9"/>
  <c r="E34" i="9"/>
  <c r="AE15" i="5"/>
  <c r="M33" i="9"/>
  <c r="K33" i="9"/>
  <c r="G33" i="9"/>
  <c r="E33" i="9"/>
  <c r="P33" i="9"/>
  <c r="N38" i="9" l="1"/>
  <c r="L38" i="9"/>
  <c r="J38" i="9"/>
  <c r="H38" i="9"/>
  <c r="AA21" i="5"/>
  <c r="P15" i="9"/>
  <c r="Q14" i="9"/>
  <c r="R14" i="9" s="1"/>
  <c r="Q13" i="9"/>
  <c r="R13" i="9" s="1"/>
  <c r="O15" i="9"/>
  <c r="J28" i="5"/>
  <c r="Z28" i="5"/>
  <c r="V28" i="5"/>
  <c r="R28" i="5"/>
  <c r="N28" i="5"/>
  <c r="F28" i="5"/>
  <c r="Q51" i="9"/>
  <c r="M51" i="9"/>
  <c r="I51" i="9"/>
  <c r="E32" i="9"/>
  <c r="J14" i="5"/>
  <c r="E21" i="9" s="1"/>
  <c r="M32" i="9"/>
  <c r="M35" i="9"/>
  <c r="K32" i="9"/>
  <c r="K35" i="9"/>
  <c r="I34" i="9"/>
  <c r="I36" i="9" s="1"/>
  <c r="G32" i="9"/>
  <c r="G35" i="9"/>
  <c r="E35" i="9"/>
  <c r="P32" i="9"/>
  <c r="P34" i="9"/>
  <c r="P35" i="9"/>
  <c r="P21" i="9"/>
  <c r="P22" i="9"/>
  <c r="P24" i="9"/>
  <c r="P25" i="9"/>
  <c r="P26" i="9"/>
  <c r="P27" i="9"/>
  <c r="P28" i="9"/>
  <c r="P20" i="9"/>
  <c r="F38" i="9"/>
  <c r="D38" i="9"/>
  <c r="F13" i="5"/>
  <c r="M36" i="9" l="1"/>
  <c r="C20" i="9"/>
  <c r="P36" i="9"/>
  <c r="K36" i="9"/>
  <c r="G36" i="9"/>
  <c r="E36" i="9"/>
  <c r="O28" i="9"/>
  <c r="H40" i="9"/>
  <c r="D40" i="9"/>
  <c r="N40" i="9"/>
  <c r="J40" i="9"/>
  <c r="L40" i="9"/>
  <c r="F40" i="9"/>
  <c r="N17" i="5"/>
  <c r="G24" i="9" s="1"/>
  <c r="AA25" i="5" l="1"/>
  <c r="O33" i="9" l="1"/>
  <c r="Q33" i="9" s="1"/>
  <c r="R33" i="9" s="1"/>
  <c r="F20" i="5"/>
  <c r="C27" i="9" s="1"/>
  <c r="F14" i="5"/>
  <c r="F16" i="5"/>
  <c r="C23" i="9" s="1"/>
  <c r="F17" i="5"/>
  <c r="C24" i="9" s="1"/>
  <c r="F18" i="5"/>
  <c r="C25" i="9" s="1"/>
  <c r="F19" i="5"/>
  <c r="C26" i="9" s="1"/>
  <c r="C21" i="9" l="1"/>
  <c r="AA24" i="5"/>
  <c r="B21" i="9"/>
  <c r="B22" i="9"/>
  <c r="B23" i="9"/>
  <c r="B24" i="9"/>
  <c r="B25" i="9"/>
  <c r="B26" i="9"/>
  <c r="B27" i="9"/>
  <c r="B20" i="9"/>
  <c r="O32" i="9" l="1"/>
  <c r="P29" i="9"/>
  <c r="P38" i="9" s="1"/>
  <c r="B29" i="9"/>
  <c r="B31" i="9"/>
  <c r="B38" i="9"/>
  <c r="B19" i="9"/>
  <c r="AA26" i="5"/>
  <c r="AA27" i="5"/>
  <c r="V14" i="5"/>
  <c r="K21" i="9" s="1"/>
  <c r="V13" i="5"/>
  <c r="Z13" i="5"/>
  <c r="R13" i="5"/>
  <c r="I20" i="9" s="1"/>
  <c r="N14" i="5"/>
  <c r="N13" i="5"/>
  <c r="G21" i="9" l="1"/>
  <c r="G20" i="9"/>
  <c r="AA13" i="5"/>
  <c r="O20" i="9" s="1"/>
  <c r="AA28" i="5"/>
  <c r="Q32" i="9"/>
  <c r="O35" i="9"/>
  <c r="Q35" i="9" s="1"/>
  <c r="R35" i="9" s="1"/>
  <c r="O34" i="9"/>
  <c r="Q34" i="9" s="1"/>
  <c r="R34" i="9" s="1"/>
  <c r="K20" i="9"/>
  <c r="M20" i="9"/>
  <c r="P40" i="9"/>
  <c r="Z15" i="5"/>
  <c r="M22" i="9" s="1"/>
  <c r="Z14" i="5"/>
  <c r="M21" i="9" s="1"/>
  <c r="R15" i="5"/>
  <c r="I22" i="9" s="1"/>
  <c r="R14" i="5"/>
  <c r="I21" i="9" s="1"/>
  <c r="AA14" i="5" l="1"/>
  <c r="C36" i="9"/>
  <c r="R32" i="9"/>
  <c r="Q36" i="9"/>
  <c r="O36" i="9"/>
  <c r="V15" i="5"/>
  <c r="Z16" i="5"/>
  <c r="R16" i="5"/>
  <c r="I23" i="9" s="1"/>
  <c r="N15" i="5"/>
  <c r="J15" i="5"/>
  <c r="R36" i="9" l="1"/>
  <c r="M23" i="9"/>
  <c r="K22" i="9"/>
  <c r="E22" i="9"/>
  <c r="G22" i="9"/>
  <c r="V16" i="5"/>
  <c r="K23" i="9" s="1"/>
  <c r="Z17" i="5"/>
  <c r="M24" i="9" s="1"/>
  <c r="R17" i="5"/>
  <c r="I24" i="9" s="1"/>
  <c r="N16" i="5"/>
  <c r="G23" i="9" s="1"/>
  <c r="J16" i="5"/>
  <c r="E23" i="9" s="1"/>
  <c r="V17" i="5" l="1"/>
  <c r="K24" i="9" s="1"/>
  <c r="Z18" i="5"/>
  <c r="M25" i="9" s="1"/>
  <c r="R18" i="5"/>
  <c r="I25" i="9" s="1"/>
  <c r="J17" i="5"/>
  <c r="E24" i="9" s="1"/>
  <c r="V18" i="5" l="1"/>
  <c r="K25" i="9" s="1"/>
  <c r="Z19" i="5"/>
  <c r="M26" i="9" s="1"/>
  <c r="R19" i="5"/>
  <c r="I26" i="9" s="1"/>
  <c r="N18" i="5"/>
  <c r="J18" i="5"/>
  <c r="E25" i="9" s="1"/>
  <c r="G25" i="9" l="1"/>
  <c r="V19" i="5"/>
  <c r="K26" i="9" s="1"/>
  <c r="Z20" i="5"/>
  <c r="R20" i="5"/>
  <c r="I27" i="9" s="1"/>
  <c r="N19" i="5"/>
  <c r="G26" i="9" s="1"/>
  <c r="J19" i="5"/>
  <c r="E26" i="9" s="1"/>
  <c r="M27" i="9" l="1"/>
  <c r="V20" i="5"/>
  <c r="K27" i="9" s="1"/>
  <c r="N20" i="5"/>
  <c r="G27" i="9" s="1"/>
  <c r="G29" i="9" s="1"/>
  <c r="G38" i="9" s="1"/>
  <c r="J20" i="5"/>
  <c r="E27" i="9" s="1"/>
  <c r="E29" i="9" s="1"/>
  <c r="E38" i="9" s="1"/>
  <c r="R22" i="5" l="1"/>
  <c r="R30" i="5" s="1"/>
  <c r="Z22" i="5"/>
  <c r="Z30" i="5" s="1"/>
  <c r="M29" i="9"/>
  <c r="M38" i="9" l="1"/>
  <c r="M40" i="9" s="1"/>
  <c r="G40" i="9"/>
  <c r="N22" i="5"/>
  <c r="N30" i="5" s="1"/>
  <c r="I29" i="9"/>
  <c r="I38" i="9" s="1"/>
  <c r="E40" i="9"/>
  <c r="J22" i="5"/>
  <c r="J30" i="5" s="1"/>
  <c r="K29" i="9"/>
  <c r="V22" i="5"/>
  <c r="V30" i="5" s="1"/>
  <c r="K38" i="9" l="1"/>
  <c r="K40" i="9" s="1"/>
  <c r="D51" i="9"/>
  <c r="B68" i="9"/>
  <c r="I40" i="9" l="1"/>
  <c r="O21" i="9" l="1"/>
  <c r="Q20" i="9"/>
  <c r="R20" i="9" s="1"/>
  <c r="Q21" i="9" l="1"/>
  <c r="R21" i="9" s="1"/>
  <c r="AA15" i="5"/>
  <c r="O22" i="9" l="1"/>
  <c r="AA16" i="5"/>
  <c r="O23" i="9" l="1"/>
  <c r="Q23" i="9" s="1"/>
  <c r="R23" i="9" s="1"/>
  <c r="AA17" i="5"/>
  <c r="Q22" i="9"/>
  <c r="R22" i="9" s="1"/>
  <c r="O24" i="9" l="1"/>
  <c r="AA18" i="5"/>
  <c r="Q24" i="9" l="1"/>
  <c r="R24" i="9" s="1"/>
  <c r="O25" i="9"/>
  <c r="Q25" i="9" s="1"/>
  <c r="R25" i="9" s="1"/>
  <c r="AA19" i="5"/>
  <c r="O26" i="9" l="1"/>
  <c r="Q26" i="9" s="1"/>
  <c r="R26" i="9" s="1"/>
  <c r="AA20" i="5"/>
  <c r="AA22" i="5" l="1"/>
  <c r="AA29" i="5" s="1"/>
  <c r="O27" i="9"/>
  <c r="O29" i="9" s="1"/>
  <c r="C29" i="9"/>
  <c r="C38" i="9" s="1"/>
  <c r="C40" i="9" s="1"/>
  <c r="AA30" i="5" l="1"/>
  <c r="O37" i="9"/>
  <c r="Q37" i="9" s="1"/>
  <c r="Q27" i="9"/>
  <c r="R27" i="9" s="1"/>
  <c r="Q28" i="9"/>
  <c r="R28" i="9" s="1"/>
  <c r="F22" i="5"/>
  <c r="F30" i="5" s="1"/>
  <c r="O38" i="9" l="1"/>
  <c r="Q38" i="9" s="1"/>
  <c r="Q29" i="9"/>
  <c r="R29" i="9" l="1"/>
  <c r="Q12" i="9" l="1"/>
  <c r="R12" i="9" s="1"/>
  <c r="Q15" i="9" l="1"/>
  <c r="R15" i="9" s="1"/>
  <c r="R38" i="9"/>
  <c r="O40" i="9" l="1"/>
  <c r="Q40" i="9" s="1"/>
</calcChain>
</file>

<file path=xl/sharedStrings.xml><?xml version="1.0" encoding="utf-8"?>
<sst xmlns="http://schemas.openxmlformats.org/spreadsheetml/2006/main" count="209" uniqueCount="118">
  <si>
    <t>Budget period:</t>
  </si>
  <si>
    <t xml:space="preserve">Agreement ID: </t>
  </si>
  <si>
    <t>&lt;provided by Norec&gt;</t>
  </si>
  <si>
    <t>Budget currency:</t>
  </si>
  <si>
    <t>Exchange rate, if USD:</t>
  </si>
  <si>
    <t>1 USD = &lt;insert amount and currency&gt;</t>
  </si>
  <si>
    <t>GRANT CALCULATION / BUDGET DISTRIBUTION</t>
  </si>
  <si>
    <t>TRANSFER PLAN - FROM NOREC TO &lt;COORDINATING  PARTNER&gt;</t>
  </si>
  <si>
    <t>Total budget for the project</t>
  </si>
  <si>
    <t>PROJECT EXPENSES</t>
  </si>
  <si>
    <t>Number of participants</t>
  </si>
  <si>
    <t>Unit amount</t>
  </si>
  <si>
    <t>Number of months/units</t>
  </si>
  <si>
    <t>Total</t>
  </si>
  <si>
    <t>TRANSFER PLAN</t>
  </si>
  <si>
    <t>DATE</t>
  </si>
  <si>
    <t>AMOUNT (NOK/USD)</t>
  </si>
  <si>
    <t>PARTICIPANT-RELATED COSTS</t>
  </si>
  <si>
    <t>Transfer 1</t>
  </si>
  <si>
    <t>&lt;insert date&gt;</t>
  </si>
  <si>
    <t>Allowance (incl. taxes) or stipend</t>
  </si>
  <si>
    <t>Transfer 2</t>
  </si>
  <si>
    <t>Taxes and pension paid by the partner</t>
  </si>
  <si>
    <t>Transfer 3</t>
  </si>
  <si>
    <t>Accommodation</t>
  </si>
  <si>
    <t>TOTAL</t>
  </si>
  <si>
    <t>Insurance</t>
  </si>
  <si>
    <t>Unspent funds*</t>
  </si>
  <si>
    <t>Departure / set-up grant</t>
  </si>
  <si>
    <t>Visa and permits</t>
  </si>
  <si>
    <t>Language course</t>
  </si>
  <si>
    <t xml:space="preserve">International travel </t>
  </si>
  <si>
    <t>The closing balance shall be included as income in the financial report.</t>
  </si>
  <si>
    <t>TOTAL PARTICIPANT-RELATED COSTS</t>
  </si>
  <si>
    <t>Signatures</t>
  </si>
  <si>
    <t xml:space="preserve"> </t>
  </si>
  <si>
    <t>Equipment</t>
  </si>
  <si>
    <t>Audit</t>
  </si>
  <si>
    <t xml:space="preserve">Partner meetings / midterm meeting </t>
  </si>
  <si>
    <t>On behalf of Norec</t>
  </si>
  <si>
    <t>On behalf of &lt;coordinating partner&gt;</t>
  </si>
  <si>
    <t>Other meetings with Norec</t>
  </si>
  <si>
    <t>&lt;Name&gt;</t>
  </si>
  <si>
    <t>&lt;Chief Executive Officer&gt;</t>
  </si>
  <si>
    <t>Exchange rate used to calculate budgets in local currencies, 1 USD/ 1 NOK =</t>
  </si>
  <si>
    <t>C04 updated 3 December, 2021</t>
  </si>
  <si>
    <t xml:space="preserve">FINANCIAL REPORT  </t>
  </si>
  <si>
    <t>Agreement ID:</t>
  </si>
  <si>
    <t>Accounting period</t>
  </si>
  <si>
    <t>&lt;mm.yyyy-mm.yyy&gt;</t>
  </si>
  <si>
    <t>Currency</t>
  </si>
  <si>
    <t>&lt;NOK or USD&gt;</t>
  </si>
  <si>
    <t>DESCRIPTION</t>
  </si>
  <si>
    <t>Budget</t>
  </si>
  <si>
    <t>Actual</t>
  </si>
  <si>
    <t>BUDGET</t>
  </si>
  <si>
    <t>ACTUAL</t>
  </si>
  <si>
    <t>DEVIATION</t>
  </si>
  <si>
    <t>DEVIATION (%)</t>
  </si>
  <si>
    <t>NOTES</t>
  </si>
  <si>
    <t>INCOME:</t>
  </si>
  <si>
    <t>Transfer from Norec/Coordinating partner</t>
  </si>
  <si>
    <t>Unspent funds/Incoming balance</t>
  </si>
  <si>
    <t>Interest earned on funds/balance</t>
  </si>
  <si>
    <t>TOTAL INCOME</t>
  </si>
  <si>
    <t>RESULT IN LOCAL CURRENCY</t>
  </si>
  <si>
    <t>FUNDS TRANSFER - FROM NOREC TO &lt;COORDINATING  PARTNER&gt;</t>
  </si>
  <si>
    <t>ACTUAL EXCHANGE RATE</t>
  </si>
  <si>
    <t>If more transfers, insert extra rows</t>
  </si>
  <si>
    <t>TOTAL AMOUNT</t>
  </si>
  <si>
    <t>WEIGHTED AVERAGE EXCHANGE RATE</t>
  </si>
  <si>
    <t>PARTICIPANTS EXCHANGED</t>
  </si>
  <si>
    <t>PLANNED (MONTHS)</t>
  </si>
  <si>
    <t>ACTUAL (MONTHS)</t>
  </si>
  <si>
    <t>Participant 1</t>
  </si>
  <si>
    <t>Participant 2</t>
  </si>
  <si>
    <t>Participant 3</t>
  </si>
  <si>
    <t>Participant 4</t>
  </si>
  <si>
    <t>Participant 5</t>
  </si>
  <si>
    <t>Participant 6</t>
  </si>
  <si>
    <t>Participant 7</t>
  </si>
  <si>
    <t>(if more participants, insert extra rows)</t>
  </si>
  <si>
    <t>SIGNATURE</t>
  </si>
  <si>
    <t>Guidance on financial reporting</t>
  </si>
  <si>
    <t>C02 revised March 2024</t>
  </si>
  <si>
    <t>C04 revised March 2024</t>
  </si>
  <si>
    <t>provided by Norec</t>
  </si>
  <si>
    <t>ROUND BUDGET</t>
  </si>
  <si>
    <t>Head of Section - NGOs/Head of Section - public institutions and private sector</t>
  </si>
  <si>
    <r>
      <rPr>
        <b/>
        <sz val="12"/>
        <rFont val="Calibri"/>
        <family val="2"/>
        <scheme val="minor"/>
      </rPr>
      <t>Instruction:</t>
    </r>
    <r>
      <rPr>
        <sz val="12"/>
        <rFont val="Calibri"/>
        <family val="2"/>
        <scheme val="minor"/>
      </rPr>
      <t xml:space="preserve"> Provide a breakdown of the costs budgeted for, including a description justifying the cost level. </t>
    </r>
  </si>
  <si>
    <t>Information to the auditor</t>
  </si>
  <si>
    <r>
      <t>Currency: &lt;</t>
    </r>
    <r>
      <rPr>
        <i/>
        <sz val="12"/>
        <rFont val="Calibri"/>
        <family val="2"/>
        <scheme val="minor"/>
      </rPr>
      <t>USD</t>
    </r>
    <r>
      <rPr>
        <sz val="12"/>
        <rFont val="Calibri"/>
        <family val="2"/>
        <scheme val="minor"/>
      </rPr>
      <t xml:space="preserve"> </t>
    </r>
    <r>
      <rPr>
        <sz val="12"/>
        <color rgb="FFFF0000"/>
        <rFont val="Calibri"/>
        <family val="2"/>
        <scheme val="minor"/>
      </rPr>
      <t>or</t>
    </r>
    <r>
      <rPr>
        <sz val="12"/>
        <rFont val="Calibri"/>
        <family val="2"/>
        <scheme val="minor"/>
      </rPr>
      <t xml:space="preserve"> </t>
    </r>
    <r>
      <rPr>
        <i/>
        <sz val="12"/>
        <rFont val="Calibri"/>
        <family val="2"/>
        <scheme val="minor"/>
      </rPr>
      <t>NOK&gt;</t>
    </r>
  </si>
  <si>
    <t>BUDGET LINES</t>
  </si>
  <si>
    <t xml:space="preserve">Allowance (incl. taxes) or stipend
</t>
  </si>
  <si>
    <t xml:space="preserve">Accommodation 
</t>
  </si>
  <si>
    <t xml:space="preserve">Equipment </t>
  </si>
  <si>
    <r>
      <rPr>
        <sz val="12"/>
        <rFont val="Calibri"/>
        <family val="2"/>
        <scheme val="minor"/>
      </rPr>
      <t xml:space="preserve">Partner meetings / midterm meeting </t>
    </r>
    <r>
      <rPr>
        <sz val="12"/>
        <color rgb="FFFF0000"/>
        <rFont val="Calibri"/>
        <family val="2"/>
        <scheme val="minor"/>
      </rPr>
      <t xml:space="preserve">
</t>
    </r>
  </si>
  <si>
    <t xml:space="preserve">How to fill in the budget template </t>
  </si>
  <si>
    <t>&lt;Coordinating partner&gt;</t>
  </si>
  <si>
    <t>&lt;Organisation 2&gt;</t>
  </si>
  <si>
    <t>&lt;Organisation 3&gt;</t>
  </si>
  <si>
    <t>&lt;Organisation 4&gt;</t>
  </si>
  <si>
    <t>&lt;Organisation 5&gt;</t>
  </si>
  <si>
    <t>&lt;Organisation 6&gt;</t>
  </si>
  <si>
    <t>FUNDS TRANSFER - FROM &lt;COORDINATING PARTNER&gt; TO &lt;ORGANISATION 2&gt;</t>
  </si>
  <si>
    <t>FUNDS TRANSFER - FROM &lt;COORDINATING PARTNER&gt; TO &lt;ORGANISATION 3&gt;</t>
  </si>
  <si>
    <t>FUNDS TRANSFER - FROM &lt;COORDINATING PARTNER&gt; TO &lt;ORGANISATION 4&gt;</t>
  </si>
  <si>
    <t xml:space="preserve">BALANCE </t>
  </si>
  <si>
    <t xml:space="preserve">* Unspent funds/closing balance from &lt;project ID&gt;  will be deducted from the total budgeted amount. </t>
  </si>
  <si>
    <t xml:space="preserve">Participants' activities </t>
  </si>
  <si>
    <t>Norec and &lt;coordinating partner&gt; shall each receive an authentic copy of the signed budget</t>
  </si>
  <si>
    <t>TOTAL BUDGET</t>
  </si>
  <si>
    <t>Participants' activities</t>
  </si>
  <si>
    <t>Example: Accommodation costs for 2 participants living in a shared appartment:
- Monthly rent: xxx USD/NOK
- Electricity, water, gas per month = xxx USD/NOK
Total: xxx USD/NOK *number of months the participants will be on exchange = xxx USD/NOK</t>
  </si>
  <si>
    <t xml:space="preserve">OTHER PROJECT COSTS </t>
  </si>
  <si>
    <t>TOTAL OTHER PROJECT COSTS</t>
  </si>
  <si>
    <t>Exchange coordination and support (max 20%)</t>
  </si>
  <si>
    <t>Example a) in line with outcome 1 and output 1.2, we aim to host 4 workshops on gender-related issues amongst target groups. Costs includes stationaries (pen and paper) of USD x and facilitation fee of USD x.
Example b) Official travel of x months / participants = USD/NOK amount/ months. This is necessary as the nature of the work is to hold workshops and reviews at project sites during the participants exchange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</si>
</sst>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_);_(* \(#,##0\);_(* &quot;-&quot;_);_(@_)"/>
    <numFmt numFmtId="165" formatCode="_ * #,##0.00_ ;_ * \-#,##0.00_ ;_ * &quot;-&quot;??_ ;_ @_ "/>
    <numFmt numFmtId="166" formatCode="_ * #,##0_ ;_ * \-#,##0_ ;_ * &quot;-&quot;??_ ;_ @_ "/>
    <numFmt numFmtId="167" formatCode="#,##0_ ;\-#,##0\ "/>
    <numFmt numFmtId="168" formatCode="dd/mm/yyyy;@"/>
  </numFmts>
  <fonts count="24" x14ac:knownFonts="1">
    <font>
      <sz val="11"/>
      <color theme="1"/>
      <name val="Calibri"/>
      <family val="2"/>
      <scheme val="minor"/>
    </font>
    <font>
      <sz val="11"/>
      <color theme="1"/>
      <name val="Calibri"/>
      <family val="2"/>
      <scheme val="minor"/>
    </font>
    <font>
      <u/>
      <sz val="11"/>
      <color theme="10"/>
      <name val="Calibri"/>
      <family val="2"/>
      <scheme val="minor"/>
    </font>
    <font>
      <sz val="11"/>
      <color rgb="FF9C5700"/>
      <name val="Calibri"/>
      <family val="2"/>
      <scheme val="minor"/>
    </font>
    <font>
      <b/>
      <sz val="12"/>
      <name val="Calibri"/>
      <family val="2"/>
      <scheme val="minor"/>
    </font>
    <font>
      <b/>
      <sz val="11"/>
      <color theme="1"/>
      <name val="Calibri"/>
      <family val="2"/>
      <scheme val="minor"/>
    </font>
    <font>
      <sz val="11"/>
      <color theme="1"/>
      <name val="Arial"/>
      <family val="2"/>
    </font>
    <font>
      <sz val="14"/>
      <name val="Calibri"/>
      <family val="2"/>
      <scheme val="minor"/>
    </font>
    <font>
      <sz val="8"/>
      <color theme="1"/>
      <name val="Calibri"/>
      <family val="2"/>
      <scheme val="minor"/>
    </font>
    <font>
      <sz val="10"/>
      <color theme="1"/>
      <name val="Calibri"/>
      <family val="2"/>
      <scheme val="minor"/>
    </font>
    <font>
      <b/>
      <sz val="12"/>
      <color theme="1"/>
      <name val="Calibri"/>
      <family val="2"/>
      <scheme val="minor"/>
    </font>
    <font>
      <sz val="11"/>
      <name val="Calibri"/>
      <family val="2"/>
      <scheme val="minor"/>
    </font>
    <font>
      <sz val="12"/>
      <name val="Calibri"/>
      <family val="2"/>
      <scheme val="minor"/>
    </font>
    <font>
      <sz val="11"/>
      <color theme="0"/>
      <name val="Calibri"/>
      <family val="2"/>
      <scheme val="minor"/>
    </font>
    <font>
      <b/>
      <sz val="26"/>
      <color theme="0"/>
      <name val="Calibri"/>
      <family val="2"/>
      <scheme val="minor"/>
    </font>
    <font>
      <b/>
      <sz val="15"/>
      <name val="Calibri"/>
      <family val="2"/>
      <scheme val="minor"/>
    </font>
    <font>
      <sz val="14"/>
      <name val="Arial"/>
      <family val="2"/>
    </font>
    <font>
      <sz val="10"/>
      <name val="Arial"/>
      <family val="2"/>
    </font>
    <font>
      <b/>
      <sz val="22"/>
      <color theme="0"/>
      <name val="Calibri"/>
      <family val="2"/>
      <scheme val="minor"/>
    </font>
    <font>
      <u/>
      <sz val="12"/>
      <color theme="10"/>
      <name val="Calibri"/>
      <family val="2"/>
      <scheme val="minor"/>
    </font>
    <font>
      <sz val="12"/>
      <color theme="1"/>
      <name val="Calibri"/>
      <family val="2"/>
      <scheme val="minor"/>
    </font>
    <font>
      <i/>
      <sz val="12"/>
      <name val="Calibri"/>
      <family val="2"/>
      <scheme val="minor"/>
    </font>
    <font>
      <sz val="12"/>
      <color rgb="FFFF0000"/>
      <name val="Calibri"/>
      <family val="2"/>
      <scheme val="minor"/>
    </font>
    <font>
      <sz val="12"/>
      <color theme="1" tint="0.34998626667073579"/>
      <name val="Calibri"/>
      <family val="2"/>
      <scheme val="minor"/>
    </font>
  </fonts>
  <fills count="9">
    <fill>
      <patternFill patternType="none"/>
    </fill>
    <fill>
      <patternFill patternType="gray125"/>
    </fill>
    <fill>
      <patternFill patternType="solid">
        <fgColor rgb="FFFFEB9C"/>
      </patternFill>
    </fill>
    <fill>
      <patternFill patternType="gray0625">
        <bgColor theme="0"/>
      </patternFill>
    </fill>
    <fill>
      <patternFill patternType="solid">
        <fgColor theme="0"/>
        <bgColor indexed="64"/>
      </patternFill>
    </fill>
    <fill>
      <patternFill patternType="gray0625"/>
    </fill>
    <fill>
      <patternFill patternType="solid">
        <fgColor theme="0" tint="-0.14999847407452621"/>
        <bgColor indexed="64"/>
      </patternFill>
    </fill>
    <fill>
      <patternFill patternType="solid">
        <fgColor theme="9" tint="0.39997558519241921"/>
        <bgColor indexed="64"/>
      </patternFill>
    </fill>
    <fill>
      <patternFill patternType="solid">
        <fgColor theme="1"/>
        <bgColor indexed="64"/>
      </patternFill>
    </fill>
  </fills>
  <borders count="7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theme="1" tint="0.499984740745262"/>
      </left>
      <right style="thin">
        <color theme="1" tint="0.499984740745262"/>
      </right>
      <top/>
      <bottom style="thin">
        <color theme="1" tint="0.499984740745262"/>
      </bottom>
      <diagonal/>
    </border>
    <border>
      <left style="thin">
        <color indexed="64"/>
      </left>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theme="1" tint="0.499984740745262"/>
      </right>
      <top/>
      <bottom/>
      <diagonal/>
    </border>
    <border>
      <left style="thin">
        <color theme="1" tint="0.499984740745262"/>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theme="1" tint="0.499984740745262"/>
      </right>
      <top/>
      <bottom style="thin">
        <color theme="1" tint="0.499984740745262"/>
      </bottom>
      <diagonal/>
    </border>
    <border>
      <left style="thin">
        <color theme="1" tint="0.499984740745262"/>
      </left>
      <right style="thin">
        <color indexed="64"/>
      </right>
      <top/>
      <bottom style="thin">
        <color theme="1" tint="0.499984740745262"/>
      </bottom>
      <diagonal/>
    </border>
    <border>
      <left style="thin">
        <color indexed="64"/>
      </left>
      <right style="thin">
        <color theme="1" tint="0.499984740745262"/>
      </right>
      <top style="thin">
        <color theme="1" tint="0.499984740745262"/>
      </top>
      <bottom/>
      <diagonal/>
    </border>
    <border>
      <left style="thin">
        <color theme="1" tint="0.499984740745262"/>
      </left>
      <right style="thin">
        <color indexed="64"/>
      </right>
      <top style="thin">
        <color theme="1" tint="0.499984740745262"/>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right style="medium">
        <color indexed="64"/>
      </right>
      <top/>
      <bottom/>
      <diagonal/>
    </border>
    <border>
      <left style="thin">
        <color theme="1" tint="0.499984740745262"/>
      </left>
      <right/>
      <top/>
      <bottom/>
      <diagonal/>
    </border>
    <border>
      <left style="thin">
        <color theme="1" tint="0.499984740745262"/>
      </left>
      <right style="medium">
        <color indexed="64"/>
      </right>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top/>
      <bottom style="thin">
        <color theme="1" tint="0.499984740745262"/>
      </bottom>
      <diagonal/>
    </border>
    <border>
      <left style="medium">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theme="1" tint="0.499984740745262"/>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style="thin">
        <color indexed="64"/>
      </right>
      <top style="thin">
        <color theme="1" tint="0.499984740745262"/>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theme="1" tint="0.499984740745262"/>
      </right>
      <top/>
      <bottom style="thin">
        <color indexed="64"/>
      </bottom>
      <diagonal/>
    </border>
    <border>
      <left style="thin">
        <color theme="1" tint="0.499984740745262"/>
      </left>
      <right style="thin">
        <color theme="1" tint="0.499984740745262"/>
      </right>
      <top/>
      <bottom style="thin">
        <color indexed="64"/>
      </bottom>
      <diagonal/>
    </border>
    <border>
      <left style="thin">
        <color theme="1" tint="0.499984740745262"/>
      </left>
      <right style="thin">
        <color indexed="64"/>
      </right>
      <top/>
      <bottom style="thin">
        <color indexed="64"/>
      </bottom>
      <diagonal/>
    </border>
    <border>
      <left/>
      <right style="thin">
        <color theme="1" tint="0.499984740745262"/>
      </right>
      <top/>
      <bottom style="thin">
        <color theme="1" tint="0.499984740745262"/>
      </bottom>
      <diagonal/>
    </border>
    <border>
      <left/>
      <right style="thin">
        <color theme="1" tint="0.499984740745262"/>
      </right>
      <top/>
      <bottom/>
      <diagonal/>
    </border>
    <border>
      <left style="medium">
        <color indexed="64"/>
      </left>
      <right style="thin">
        <color indexed="64"/>
      </right>
      <top style="thin">
        <color indexed="64"/>
      </top>
      <bottom/>
      <diagonal/>
    </border>
  </borders>
  <cellStyleXfs count="6">
    <xf numFmtId="0" fontId="0" fillId="0" borderId="0"/>
    <xf numFmtId="165" fontId="1" fillId="0" borderId="0" applyFont="0" applyFill="0" applyBorder="0" applyAlignment="0" applyProtection="0"/>
    <xf numFmtId="0" fontId="2" fillId="0" borderId="0" applyNumberFormat="0" applyFill="0" applyBorder="0" applyAlignment="0" applyProtection="0"/>
    <xf numFmtId="0" fontId="3" fillId="2" borderId="0" applyNumberFormat="0" applyBorder="0" applyAlignment="0" applyProtection="0"/>
    <xf numFmtId="9" fontId="1" fillId="0" borderId="0" applyFont="0" applyFill="0" applyBorder="0" applyAlignment="0" applyProtection="0"/>
    <xf numFmtId="0" fontId="6" fillId="0" borderId="0"/>
  </cellStyleXfs>
  <cellXfs count="340">
    <xf numFmtId="0" fontId="0" fillId="0" borderId="0" xfId="0"/>
    <xf numFmtId="0" fontId="7" fillId="0" borderId="0" xfId="0" applyFont="1" applyAlignment="1">
      <alignment horizontal="center"/>
    </xf>
    <xf numFmtId="0" fontId="8" fillId="0" borderId="0" xfId="0" applyFont="1" applyAlignment="1">
      <alignment horizontal="right" vertical="center"/>
    </xf>
    <xf numFmtId="3" fontId="9" fillId="0" borderId="0" xfId="0" applyNumberFormat="1" applyFont="1"/>
    <xf numFmtId="9" fontId="9" fillId="0" borderId="0" xfId="0" applyNumberFormat="1" applyFont="1"/>
    <xf numFmtId="0" fontId="9" fillId="0" borderId="0" xfId="0" applyFont="1"/>
    <xf numFmtId="0" fontId="10" fillId="0" borderId="12" xfId="0" applyFont="1" applyBorder="1"/>
    <xf numFmtId="0" fontId="0" fillId="0" borderId="0" xfId="0" applyAlignment="1">
      <alignment vertical="center"/>
    </xf>
    <xf numFmtId="3" fontId="0" fillId="0" borderId="0" xfId="0" applyNumberFormat="1"/>
    <xf numFmtId="9" fontId="0" fillId="0" borderId="0" xfId="0" applyNumberFormat="1"/>
    <xf numFmtId="0" fontId="7" fillId="0" borderId="12" xfId="0" applyFont="1" applyBorder="1" applyAlignment="1">
      <alignment horizontal="center"/>
    </xf>
    <xf numFmtId="0" fontId="4" fillId="0" borderId="54" xfId="0" applyFont="1" applyBorder="1" applyAlignment="1">
      <alignment horizontal="left" vertical="center"/>
    </xf>
    <xf numFmtId="0" fontId="0" fillId="0" borderId="0" xfId="0" applyAlignment="1">
      <alignment vertical="center" wrapText="1"/>
    </xf>
    <xf numFmtId="0" fontId="0" fillId="8" borderId="0" xfId="0" applyFill="1"/>
    <xf numFmtId="0" fontId="14" fillId="8" borderId="0" xfId="0" applyFont="1" applyFill="1"/>
    <xf numFmtId="0" fontId="13" fillId="8" borderId="0" xfId="0" applyFont="1" applyFill="1"/>
    <xf numFmtId="0" fontId="14" fillId="0" borderId="0" xfId="0" applyFont="1"/>
    <xf numFmtId="0" fontId="13" fillId="0" borderId="0" xfId="0" applyFont="1"/>
    <xf numFmtId="0" fontId="6" fillId="0" borderId="0" xfId="0" applyFont="1"/>
    <xf numFmtId="0" fontId="16" fillId="0" borderId="0" xfId="0" applyFont="1" applyAlignment="1">
      <alignment horizontal="center"/>
    </xf>
    <xf numFmtId="3" fontId="17" fillId="0" borderId="0" xfId="1" applyNumberFormat="1" applyFont="1" applyAlignment="1">
      <alignment horizontal="center"/>
    </xf>
    <xf numFmtId="0" fontId="17" fillId="0" borderId="0" xfId="0" applyFont="1"/>
    <xf numFmtId="0" fontId="11" fillId="0" borderId="0" xfId="0" applyFont="1" applyAlignment="1">
      <alignment horizontal="center"/>
    </xf>
    <xf numFmtId="0" fontId="0" fillId="0" borderId="0" xfId="0" applyAlignment="1">
      <alignment horizontal="right" vertical="center"/>
    </xf>
    <xf numFmtId="0" fontId="18" fillId="8" borderId="0" xfId="0" applyFont="1" applyFill="1"/>
    <xf numFmtId="3" fontId="12" fillId="0" borderId="0" xfId="1" applyNumberFormat="1" applyFont="1" applyAlignment="1" applyProtection="1">
      <alignment horizontal="center"/>
    </xf>
    <xf numFmtId="0" fontId="20" fillId="0" borderId="0" xfId="0" applyFont="1"/>
    <xf numFmtId="166" fontId="12" fillId="7" borderId="22" xfId="0" applyNumberFormat="1" applyFont="1" applyFill="1" applyBorder="1" applyAlignment="1">
      <alignment horizontal="center" vertical="center"/>
    </xf>
    <xf numFmtId="166" fontId="12" fillId="7" borderId="14" xfId="0" applyNumberFormat="1" applyFont="1" applyFill="1" applyBorder="1" applyAlignment="1">
      <alignment horizontal="center" vertical="center"/>
    </xf>
    <xf numFmtId="166" fontId="12" fillId="7" borderId="21" xfId="0" applyNumberFormat="1" applyFont="1" applyFill="1" applyBorder="1" applyAlignment="1">
      <alignment horizontal="center" vertical="center" wrapText="1"/>
    </xf>
    <xf numFmtId="0" fontId="4" fillId="6" borderId="48" xfId="0" applyFont="1" applyFill="1" applyBorder="1" applyAlignment="1">
      <alignment vertical="center"/>
    </xf>
    <xf numFmtId="167" fontId="12" fillId="6" borderId="17" xfId="0" applyNumberFormat="1" applyFont="1" applyFill="1" applyBorder="1" applyAlignment="1">
      <alignment horizontal="center" vertical="center" wrapText="1"/>
    </xf>
    <xf numFmtId="167" fontId="12" fillId="6" borderId="3" xfId="0" applyNumberFormat="1" applyFont="1" applyFill="1" applyBorder="1" applyAlignment="1">
      <alignment horizontal="center" vertical="center" wrapText="1"/>
    </xf>
    <xf numFmtId="2" fontId="12" fillId="6" borderId="4" xfId="0" applyNumberFormat="1" applyFont="1" applyFill="1" applyBorder="1" applyAlignment="1">
      <alignment horizontal="center" vertical="center" wrapText="1"/>
    </xf>
    <xf numFmtId="3" fontId="12" fillId="6" borderId="18" xfId="1" applyNumberFormat="1" applyFont="1" applyFill="1" applyBorder="1" applyAlignment="1" applyProtection="1">
      <alignment horizontal="center" vertical="center" wrapText="1"/>
    </xf>
    <xf numFmtId="3" fontId="12" fillId="6" borderId="53" xfId="1" applyNumberFormat="1" applyFont="1" applyFill="1" applyBorder="1" applyAlignment="1" applyProtection="1">
      <alignment horizontal="center" vertical="center" wrapText="1"/>
    </xf>
    <xf numFmtId="3" fontId="4" fillId="6" borderId="7" xfId="0" applyNumberFormat="1" applyFont="1" applyFill="1" applyBorder="1" applyAlignment="1">
      <alignment horizontal="center" vertical="center"/>
    </xf>
    <xf numFmtId="166" fontId="4" fillId="6" borderId="35" xfId="1" applyNumberFormat="1" applyFont="1" applyFill="1" applyBorder="1" applyAlignment="1" applyProtection="1">
      <alignment horizontal="center" vertical="center"/>
    </xf>
    <xf numFmtId="0" fontId="4" fillId="0" borderId="33" xfId="0" applyFont="1" applyBorder="1"/>
    <xf numFmtId="164" fontId="12" fillId="5" borderId="16" xfId="1" applyNumberFormat="1" applyFont="1" applyFill="1" applyBorder="1" applyAlignment="1" applyProtection="1">
      <alignment horizontal="center"/>
    </xf>
    <xf numFmtId="0" fontId="20" fillId="5" borderId="0" xfId="0" applyFont="1" applyFill="1"/>
    <xf numFmtId="0" fontId="12" fillId="5" borderId="10" xfId="0" applyFont="1" applyFill="1" applyBorder="1" applyAlignment="1">
      <alignment horizontal="center"/>
    </xf>
    <xf numFmtId="3" fontId="12" fillId="5" borderId="40" xfId="1" applyNumberFormat="1" applyFont="1" applyFill="1" applyBorder="1" applyProtection="1"/>
    <xf numFmtId="3" fontId="12" fillId="5" borderId="54" xfId="1" applyNumberFormat="1" applyFont="1" applyFill="1" applyBorder="1" applyProtection="1"/>
    <xf numFmtId="0" fontId="12" fillId="0" borderId="30" xfId="0" applyFont="1" applyBorder="1" applyAlignment="1" applyProtection="1">
      <alignment horizontal="left"/>
      <protection locked="0"/>
    </xf>
    <xf numFmtId="168" fontId="12" fillId="0" borderId="9" xfId="0" applyNumberFormat="1" applyFont="1" applyBorder="1" applyAlignment="1" applyProtection="1">
      <alignment horizontal="center"/>
      <protection locked="0"/>
    </xf>
    <xf numFmtId="164" fontId="12" fillId="0" borderId="31" xfId="0" applyNumberFormat="1" applyFont="1" applyBorder="1" applyAlignment="1" applyProtection="1">
      <alignment horizontal="right"/>
      <protection locked="0"/>
    </xf>
    <xf numFmtId="164" fontId="12" fillId="0" borderId="16" xfId="1" applyNumberFormat="1" applyFont="1" applyBorder="1" applyAlignment="1" applyProtection="1">
      <alignment horizontal="center"/>
      <protection locked="0"/>
    </xf>
    <xf numFmtId="164" fontId="20" fillId="0" borderId="0" xfId="0" applyNumberFormat="1" applyFont="1" applyProtection="1">
      <protection locked="0"/>
    </xf>
    <xf numFmtId="164" fontId="12" fillId="0" borderId="10" xfId="0" applyNumberFormat="1" applyFont="1" applyBorder="1" applyAlignment="1" applyProtection="1">
      <alignment horizontal="center"/>
      <protection locked="0"/>
    </xf>
    <xf numFmtId="164" fontId="12" fillId="0" borderId="40" xfId="1" applyNumberFormat="1" applyFont="1" applyBorder="1" applyProtection="1">
      <protection locked="0"/>
    </xf>
    <xf numFmtId="164" fontId="12" fillId="0" borderId="54" xfId="1" applyNumberFormat="1" applyFont="1" applyBorder="1" applyProtection="1"/>
    <xf numFmtId="0" fontId="4" fillId="6" borderId="36" xfId="0" applyFont="1" applyFill="1" applyBorder="1"/>
    <xf numFmtId="3" fontId="12" fillId="6" borderId="11" xfId="1" applyNumberFormat="1" applyFont="1" applyFill="1" applyBorder="1" applyAlignment="1" applyProtection="1">
      <alignment horizontal="center"/>
    </xf>
    <xf numFmtId="3" fontId="4" fillId="6" borderId="37" xfId="1" applyNumberFormat="1" applyFont="1" applyFill="1" applyBorder="1" applyAlignment="1" applyProtection="1">
      <alignment horizontal="right"/>
    </xf>
    <xf numFmtId="0" fontId="19" fillId="0" borderId="33" xfId="2" applyFont="1" applyBorder="1"/>
    <xf numFmtId="0" fontId="4" fillId="0" borderId="58" xfId="0" applyFont="1" applyBorder="1" applyProtection="1">
      <protection locked="0"/>
    </xf>
    <xf numFmtId="3" fontId="12" fillId="0" borderId="59" xfId="1" applyNumberFormat="1" applyFont="1" applyBorder="1" applyAlignment="1" applyProtection="1">
      <alignment horizontal="left"/>
      <protection locked="0"/>
    </xf>
    <xf numFmtId="166" fontId="4" fillId="0" borderId="60" xfId="1" applyNumberFormat="1" applyFont="1" applyBorder="1" applyAlignment="1" applyProtection="1">
      <alignment horizontal="center"/>
      <protection locked="0"/>
    </xf>
    <xf numFmtId="0" fontId="12" fillId="0" borderId="12" xfId="0" applyFont="1" applyBorder="1"/>
    <xf numFmtId="0" fontId="12" fillId="0" borderId="0" xfId="0" applyFont="1"/>
    <xf numFmtId="0" fontId="12" fillId="0" borderId="13" xfId="0" applyFont="1" applyBorder="1"/>
    <xf numFmtId="164" fontId="12" fillId="0" borderId="40" xfId="1" applyNumberFormat="1" applyFont="1" applyBorder="1" applyProtection="1"/>
    <xf numFmtId="0" fontId="4" fillId="6" borderId="25" xfId="0" applyFont="1" applyFill="1" applyBorder="1"/>
    <xf numFmtId="164" fontId="12" fillId="6" borderId="17" xfId="1" applyNumberFormat="1" applyFont="1" applyFill="1" applyBorder="1" applyAlignment="1" applyProtection="1">
      <alignment horizontal="center"/>
    </xf>
    <xf numFmtId="164" fontId="12" fillId="6" borderId="3" xfId="1" applyNumberFormat="1" applyFont="1" applyFill="1" applyBorder="1" applyAlignment="1" applyProtection="1">
      <alignment horizontal="center"/>
    </xf>
    <xf numFmtId="164" fontId="12" fillId="6" borderId="4" xfId="0" applyNumberFormat="1" applyFont="1" applyFill="1" applyBorder="1" applyAlignment="1">
      <alignment horizontal="center"/>
    </xf>
    <xf numFmtId="164" fontId="12" fillId="6" borderId="18" xfId="1" applyNumberFormat="1" applyFont="1" applyFill="1" applyBorder="1" applyProtection="1"/>
    <xf numFmtId="164" fontId="12" fillId="6" borderId="53" xfId="1" applyNumberFormat="1" applyFont="1" applyFill="1" applyBorder="1" applyProtection="1"/>
    <xf numFmtId="164" fontId="20" fillId="3" borderId="16" xfId="0" applyNumberFormat="1" applyFont="1" applyFill="1" applyBorder="1"/>
    <xf numFmtId="164" fontId="20" fillId="3" borderId="10" xfId="0" applyNumberFormat="1" applyFont="1" applyFill="1" applyBorder="1"/>
    <xf numFmtId="164" fontId="20" fillId="3" borderId="40" xfId="0" applyNumberFormat="1" applyFont="1" applyFill="1" applyBorder="1"/>
    <xf numFmtId="164" fontId="12" fillId="5" borderId="54" xfId="1" applyNumberFormat="1" applyFont="1" applyFill="1" applyBorder="1" applyProtection="1"/>
    <xf numFmtId="0" fontId="12" fillId="0" borderId="12" xfId="0" applyFont="1" applyBorder="1" applyProtection="1">
      <protection locked="0"/>
    </xf>
    <xf numFmtId="3" fontId="12" fillId="0" borderId="0" xfId="0" applyNumberFormat="1" applyFont="1" applyProtection="1">
      <protection locked="0"/>
    </xf>
    <xf numFmtId="166" fontId="12" fillId="0" borderId="13" xfId="0" applyNumberFormat="1" applyFont="1" applyBorder="1" applyAlignment="1" applyProtection="1">
      <alignment horizontal="center"/>
      <protection locked="0"/>
    </xf>
    <xf numFmtId="14" fontId="12" fillId="0" borderId="12" xfId="0" applyNumberFormat="1" applyFont="1" applyBorder="1" applyAlignment="1" applyProtection="1">
      <alignment horizontal="left"/>
      <protection locked="0"/>
    </xf>
    <xf numFmtId="14" fontId="12" fillId="0" borderId="13" xfId="0" applyNumberFormat="1" applyFont="1" applyBorder="1" applyAlignment="1" applyProtection="1">
      <alignment horizontal="left"/>
      <protection locked="0"/>
    </xf>
    <xf numFmtId="0" fontId="12" fillId="0" borderId="0" xfId="0" applyFont="1" applyProtection="1">
      <protection locked="0"/>
    </xf>
    <xf numFmtId="0" fontId="12" fillId="0" borderId="13" xfId="0" applyFont="1" applyBorder="1" applyProtection="1">
      <protection locked="0"/>
    </xf>
    <xf numFmtId="164" fontId="20" fillId="6" borderId="17" xfId="0" applyNumberFormat="1" applyFont="1" applyFill="1" applyBorder="1"/>
    <xf numFmtId="164" fontId="20" fillId="6" borderId="3" xfId="0" applyNumberFormat="1" applyFont="1" applyFill="1" applyBorder="1"/>
    <xf numFmtId="164" fontId="20" fillId="6" borderId="18" xfId="0" applyNumberFormat="1" applyFont="1" applyFill="1" applyBorder="1"/>
    <xf numFmtId="0" fontId="4" fillId="6" borderId="26" xfId="0" applyFont="1" applyFill="1" applyBorder="1" applyAlignment="1">
      <alignment vertical="center" wrapText="1"/>
    </xf>
    <xf numFmtId="164" fontId="20" fillId="6" borderId="19" xfId="0" applyNumberFormat="1" applyFont="1" applyFill="1" applyBorder="1" applyAlignment="1">
      <alignment vertical="center"/>
    </xf>
    <xf numFmtId="164" fontId="20" fillId="6" borderId="20" xfId="0" applyNumberFormat="1" applyFont="1" applyFill="1" applyBorder="1" applyAlignment="1">
      <alignment vertical="center"/>
    </xf>
    <xf numFmtId="164" fontId="20" fillId="6" borderId="47" xfId="0" applyNumberFormat="1" applyFont="1" applyFill="1" applyBorder="1" applyAlignment="1">
      <alignment vertical="center"/>
    </xf>
    <xf numFmtId="164" fontId="12" fillId="6" borderId="53" xfId="1" applyNumberFormat="1" applyFont="1" applyFill="1" applyBorder="1" applyAlignment="1" applyProtection="1">
      <alignment vertical="center"/>
    </xf>
    <xf numFmtId="0" fontId="20" fillId="0" borderId="33" xfId="0" applyFont="1" applyBorder="1"/>
    <xf numFmtId="0" fontId="20" fillId="0" borderId="41" xfId="0" applyFont="1" applyBorder="1"/>
    <xf numFmtId="0" fontId="20" fillId="0" borderId="54" xfId="0" applyFont="1" applyBorder="1"/>
    <xf numFmtId="0" fontId="12" fillId="0" borderId="28" xfId="0" applyFont="1" applyBorder="1" applyProtection="1">
      <protection locked="0"/>
    </xf>
    <xf numFmtId="0" fontId="4" fillId="6" borderId="26" xfId="0" applyFont="1" applyFill="1" applyBorder="1" applyAlignment="1">
      <alignment wrapText="1"/>
    </xf>
    <xf numFmtId="0" fontId="4" fillId="6" borderId="19" xfId="0" applyFont="1" applyFill="1" applyBorder="1" applyAlignment="1">
      <alignment wrapText="1"/>
    </xf>
    <xf numFmtId="0" fontId="4" fillId="6" borderId="52" xfId="0" applyFont="1" applyFill="1" applyBorder="1" applyAlignment="1">
      <alignment wrapText="1"/>
    </xf>
    <xf numFmtId="0" fontId="4" fillId="6" borderId="47" xfId="0" applyFont="1" applyFill="1" applyBorder="1" applyAlignment="1">
      <alignment wrapText="1"/>
    </xf>
    <xf numFmtId="0" fontId="4" fillId="6" borderId="45" xfId="0" applyFont="1" applyFill="1" applyBorder="1" applyAlignment="1">
      <alignment wrapText="1"/>
    </xf>
    <xf numFmtId="0" fontId="20" fillId="0" borderId="0" xfId="0" applyFont="1" applyProtection="1">
      <protection locked="0"/>
    </xf>
    <xf numFmtId="0" fontId="12" fillId="6" borderId="4" xfId="0" applyFont="1" applyFill="1" applyBorder="1" applyAlignment="1" applyProtection="1">
      <alignment horizontal="left" vertical="center"/>
      <protection locked="0"/>
    </xf>
    <xf numFmtId="3" fontId="20" fillId="0" borderId="0" xfId="0" applyNumberFormat="1" applyFont="1"/>
    <xf numFmtId="9" fontId="20" fillId="0" borderId="0" xfId="0" applyNumberFormat="1" applyFont="1"/>
    <xf numFmtId="3" fontId="12" fillId="0" borderId="0" xfId="0" applyNumberFormat="1" applyFont="1" applyAlignment="1">
      <alignment horizontal="center"/>
    </xf>
    <xf numFmtId="9" fontId="12" fillId="0" borderId="0" xfId="0" applyNumberFormat="1" applyFont="1" applyAlignment="1">
      <alignment horizontal="center"/>
    </xf>
    <xf numFmtId="0" fontId="12" fillId="0" borderId="0" xfId="0" applyFont="1" applyAlignment="1">
      <alignment horizontal="center"/>
    </xf>
    <xf numFmtId="0" fontId="4" fillId="4" borderId="0" xfId="0" applyFont="1" applyFill="1" applyAlignment="1">
      <alignment horizontal="left" vertical="center"/>
    </xf>
    <xf numFmtId="0" fontId="21" fillId="4" borderId="0" xfId="0" applyFont="1" applyFill="1" applyAlignment="1" applyProtection="1">
      <alignment horizontal="left" vertical="center"/>
      <protection locked="0"/>
    </xf>
    <xf numFmtId="0" fontId="4" fillId="7" borderId="21" xfId="0" applyFont="1" applyFill="1" applyBorder="1" applyAlignment="1">
      <alignment horizontal="center" vertical="center"/>
    </xf>
    <xf numFmtId="0" fontId="4" fillId="7" borderId="21" xfId="1" applyNumberFormat="1" applyFont="1" applyFill="1" applyBorder="1" applyAlignment="1" applyProtection="1">
      <alignment horizontal="center" vertical="center" wrapText="1"/>
    </xf>
    <xf numFmtId="0" fontId="4" fillId="6" borderId="21" xfId="0" applyFont="1" applyFill="1" applyBorder="1" applyAlignment="1">
      <alignment horizontal="center" vertical="center"/>
    </xf>
    <xf numFmtId="9" fontId="10" fillId="6" borderId="14" xfId="0" applyNumberFormat="1" applyFont="1" applyFill="1" applyBorder="1" applyAlignment="1">
      <alignment horizontal="center" vertical="center" wrapText="1"/>
    </xf>
    <xf numFmtId="9" fontId="10" fillId="6" borderId="32" xfId="0" applyNumberFormat="1" applyFont="1" applyFill="1" applyBorder="1" applyAlignment="1">
      <alignment horizontal="center" vertical="center" wrapText="1"/>
    </xf>
    <xf numFmtId="167" fontId="4" fillId="6" borderId="17" xfId="0" applyNumberFormat="1" applyFont="1" applyFill="1" applyBorder="1" applyAlignment="1">
      <alignment horizontal="center" vertical="center" wrapText="1"/>
    </xf>
    <xf numFmtId="167" fontId="4" fillId="6" borderId="62" xfId="0" applyNumberFormat="1" applyFont="1" applyFill="1" applyBorder="1" applyAlignment="1">
      <alignment horizontal="center" vertical="center" wrapText="1"/>
    </xf>
    <xf numFmtId="0" fontId="10" fillId="6" borderId="38" xfId="0" applyFont="1" applyFill="1" applyBorder="1" applyAlignment="1">
      <alignment horizontal="center" vertical="center" wrapText="1"/>
    </xf>
    <xf numFmtId="0" fontId="4" fillId="6" borderId="21" xfId="1" applyNumberFormat="1" applyFont="1" applyFill="1" applyBorder="1" applyAlignment="1" applyProtection="1">
      <alignment horizontal="center" vertical="center" wrapText="1"/>
    </xf>
    <xf numFmtId="0" fontId="4" fillId="0" borderId="54" xfId="1" applyNumberFormat="1" applyFont="1" applyBorder="1" applyAlignment="1" applyProtection="1">
      <alignment horizontal="center" vertical="center" wrapText="1"/>
      <protection locked="0"/>
    </xf>
    <xf numFmtId="3" fontId="20" fillId="0" borderId="33" xfId="0" applyNumberFormat="1" applyFont="1" applyBorder="1" applyAlignment="1" applyProtection="1">
      <alignment vertical="center" wrapText="1"/>
      <protection locked="0"/>
    </xf>
    <xf numFmtId="3" fontId="20" fillId="0" borderId="40" xfId="0" applyNumberFormat="1" applyFont="1" applyBorder="1" applyAlignment="1" applyProtection="1">
      <alignment vertical="center" wrapText="1"/>
      <protection locked="0"/>
    </xf>
    <xf numFmtId="0" fontId="12" fillId="0" borderId="54" xfId="1" applyNumberFormat="1" applyFont="1" applyBorder="1" applyAlignment="1" applyProtection="1">
      <alignment horizontal="center" vertical="center" wrapText="1"/>
      <protection locked="0"/>
    </xf>
    <xf numFmtId="0" fontId="4" fillId="6" borderId="53" xfId="0" applyFont="1" applyFill="1" applyBorder="1" applyAlignment="1">
      <alignment horizontal="left" vertical="center"/>
    </xf>
    <xf numFmtId="3" fontId="12" fillId="6" borderId="25" xfId="1" applyNumberFormat="1" applyFont="1" applyFill="1" applyBorder="1" applyAlignment="1" applyProtection="1">
      <alignment vertical="center" wrapText="1"/>
    </xf>
    <xf numFmtId="3" fontId="12" fillId="6" borderId="18" xfId="1" applyNumberFormat="1" applyFont="1" applyFill="1" applyBorder="1" applyAlignment="1" applyProtection="1">
      <alignment vertical="center" wrapText="1"/>
    </xf>
    <xf numFmtId="164" fontId="12" fillId="6" borderId="25" xfId="1" applyNumberFormat="1" applyFont="1" applyFill="1" applyBorder="1" applyAlignment="1" applyProtection="1">
      <alignment horizontal="right" vertical="center" wrapText="1"/>
    </xf>
    <xf numFmtId="164" fontId="12" fillId="6" borderId="1" xfId="1" applyNumberFormat="1" applyFont="1" applyFill="1" applyBorder="1" applyAlignment="1" applyProtection="1">
      <alignment horizontal="right" vertical="center" wrapText="1"/>
    </xf>
    <xf numFmtId="9" fontId="12" fillId="6" borderId="18" xfId="1" applyNumberFormat="1" applyFont="1" applyFill="1" applyBorder="1" applyAlignment="1" applyProtection="1">
      <alignment vertical="center" wrapText="1"/>
    </xf>
    <xf numFmtId="0" fontId="4" fillId="6" borderId="53" xfId="1" applyNumberFormat="1" applyFont="1" applyFill="1" applyBorder="1" applyAlignment="1" applyProtection="1">
      <alignment horizontal="center" vertical="center" wrapText="1"/>
    </xf>
    <xf numFmtId="0" fontId="12" fillId="0" borderId="54" xfId="0" applyFont="1" applyBorder="1" applyAlignment="1">
      <alignment horizontal="left" vertical="center"/>
    </xf>
    <xf numFmtId="9" fontId="10" fillId="0" borderId="33" xfId="0" applyNumberFormat="1" applyFont="1" applyBorder="1" applyAlignment="1">
      <alignment vertical="center" wrapText="1"/>
    </xf>
    <xf numFmtId="9" fontId="10" fillId="0" borderId="40" xfId="0" applyNumberFormat="1" applyFont="1" applyBorder="1" applyAlignment="1">
      <alignment vertical="center" wrapText="1"/>
    </xf>
    <xf numFmtId="3" fontId="4" fillId="0" borderId="33" xfId="1" applyNumberFormat="1" applyFont="1" applyBorder="1" applyAlignment="1" applyProtection="1">
      <alignment horizontal="center" vertical="center" wrapText="1"/>
    </xf>
    <xf numFmtId="167" fontId="4" fillId="0" borderId="12" xfId="0" applyNumberFormat="1" applyFont="1" applyBorder="1" applyAlignment="1">
      <alignment horizontal="center" vertical="center" wrapText="1"/>
    </xf>
    <xf numFmtId="0" fontId="10" fillId="0" borderId="12" xfId="0" applyFont="1" applyBorder="1" applyAlignment="1">
      <alignment horizontal="center" vertical="center" wrapText="1"/>
    </xf>
    <xf numFmtId="0" fontId="4" fillId="0" borderId="54" xfId="1" applyNumberFormat="1" applyFont="1" applyBorder="1" applyAlignment="1" applyProtection="1">
      <alignment horizontal="center" vertical="center" wrapText="1"/>
    </xf>
    <xf numFmtId="3" fontId="12" fillId="6" borderId="17" xfId="1" applyNumberFormat="1" applyFont="1" applyFill="1" applyBorder="1" applyAlignment="1" applyProtection="1">
      <alignment horizontal="center" vertical="center" wrapText="1"/>
    </xf>
    <xf numFmtId="3" fontId="12" fillId="6" borderId="63" xfId="1" applyNumberFormat="1" applyFont="1" applyFill="1" applyBorder="1" applyAlignment="1" applyProtection="1">
      <alignment horizontal="center" vertical="center" wrapText="1"/>
    </xf>
    <xf numFmtId="3" fontId="12" fillId="6" borderId="1" xfId="1" applyNumberFormat="1" applyFont="1" applyFill="1" applyBorder="1" applyAlignment="1" applyProtection="1">
      <alignment horizontal="right" vertical="center" wrapText="1"/>
    </xf>
    <xf numFmtId="2" fontId="12" fillId="6" borderId="1" xfId="0" applyNumberFormat="1" applyFont="1" applyFill="1" applyBorder="1" applyAlignment="1">
      <alignment horizontal="center" vertical="center" wrapText="1"/>
    </xf>
    <xf numFmtId="9" fontId="12" fillId="6" borderId="18" xfId="1" applyNumberFormat="1" applyFont="1" applyFill="1" applyBorder="1" applyAlignment="1" applyProtection="1">
      <alignment horizontal="center" vertical="center" wrapText="1"/>
    </xf>
    <xf numFmtId="0" fontId="12" fillId="6" borderId="53" xfId="0" applyFont="1" applyFill="1" applyBorder="1" applyAlignment="1">
      <alignment horizontal="center" vertical="center" wrapText="1"/>
    </xf>
    <xf numFmtId="0" fontId="4" fillId="5" borderId="54" xfId="0" applyFont="1" applyFill="1" applyBorder="1"/>
    <xf numFmtId="3" fontId="12" fillId="5" borderId="41" xfId="1" applyNumberFormat="1" applyFont="1" applyFill="1" applyBorder="1" applyProtection="1">
      <protection locked="0"/>
    </xf>
    <xf numFmtId="0" fontId="20" fillId="3" borderId="16" xfId="0" applyFont="1" applyFill="1" applyBorder="1"/>
    <xf numFmtId="164" fontId="20" fillId="3" borderId="12" xfId="0" applyNumberFormat="1" applyFont="1" applyFill="1" applyBorder="1"/>
    <xf numFmtId="9" fontId="20" fillId="3" borderId="40" xfId="0" applyNumberFormat="1" applyFont="1" applyFill="1" applyBorder="1"/>
    <xf numFmtId="0" fontId="12" fillId="0" borderId="54" xfId="1" applyNumberFormat="1" applyFont="1" applyBorder="1" applyAlignment="1" applyProtection="1">
      <alignment horizontal="center"/>
      <protection locked="0"/>
    </xf>
    <xf numFmtId="0" fontId="4" fillId="0" borderId="54" xfId="0" applyFont="1" applyBorder="1"/>
    <xf numFmtId="3" fontId="12" fillId="0" borderId="54" xfId="0" applyNumberFormat="1" applyFont="1" applyBorder="1"/>
    <xf numFmtId="164" fontId="12" fillId="0" borderId="41" xfId="4" applyNumberFormat="1" applyFont="1" applyBorder="1" applyProtection="1">
      <protection locked="0"/>
    </xf>
    <xf numFmtId="0" fontId="4" fillId="6" borderId="53" xfId="0" applyFont="1" applyFill="1" applyBorder="1"/>
    <xf numFmtId="164" fontId="12" fillId="6" borderId="17" xfId="4" applyNumberFormat="1" applyFont="1" applyFill="1" applyBorder="1" applyProtection="1"/>
    <xf numFmtId="164" fontId="12" fillId="6" borderId="63" xfId="4" applyNumberFormat="1" applyFont="1" applyFill="1" applyBorder="1" applyProtection="1"/>
    <xf numFmtId="164" fontId="12" fillId="6" borderId="63" xfId="4" applyNumberFormat="1" applyFont="1" applyFill="1" applyBorder="1" applyProtection="1">
      <protection locked="0"/>
    </xf>
    <xf numFmtId="164" fontId="12" fillId="6" borderId="1" xfId="1" applyNumberFormat="1" applyFont="1" applyFill="1" applyBorder="1" applyAlignment="1" applyProtection="1">
      <alignment horizontal="center"/>
    </xf>
    <xf numFmtId="9" fontId="12" fillId="6" borderId="18" xfId="4" applyFont="1" applyFill="1" applyBorder="1" applyProtection="1"/>
    <xf numFmtId="0" fontId="12" fillId="6" borderId="53" xfId="1" applyNumberFormat="1" applyFont="1" applyFill="1" applyBorder="1" applyAlignment="1" applyProtection="1">
      <alignment horizontal="center"/>
      <protection locked="0"/>
    </xf>
    <xf numFmtId="0" fontId="12" fillId="0" borderId="54" xfId="0" applyFont="1" applyBorder="1"/>
    <xf numFmtId="0" fontId="20" fillId="3" borderId="10" xfId="0" applyFont="1" applyFill="1" applyBorder="1"/>
    <xf numFmtId="0" fontId="20" fillId="3" borderId="12" xfId="0" applyFont="1" applyFill="1" applyBorder="1"/>
    <xf numFmtId="164" fontId="20" fillId="6" borderId="17" xfId="4" applyNumberFormat="1" applyFont="1" applyFill="1" applyBorder="1" applyProtection="1"/>
    <xf numFmtId="164" fontId="20" fillId="6" borderId="18" xfId="4" applyNumberFormat="1" applyFont="1" applyFill="1" applyBorder="1" applyProtection="1"/>
    <xf numFmtId="164" fontId="20" fillId="6" borderId="1" xfId="0" applyNumberFormat="1" applyFont="1" applyFill="1" applyBorder="1"/>
    <xf numFmtId="164" fontId="20" fillId="6" borderId="22" xfId="0" applyNumberFormat="1" applyFont="1" applyFill="1" applyBorder="1"/>
    <xf numFmtId="9" fontId="20" fillId="6" borderId="18" xfId="4" applyFont="1" applyFill="1" applyBorder="1" applyProtection="1"/>
    <xf numFmtId="0" fontId="20" fillId="6" borderId="53" xfId="0" applyFont="1" applyFill="1" applyBorder="1"/>
    <xf numFmtId="9" fontId="10" fillId="0" borderId="18" xfId="0" applyNumberFormat="1" applyFont="1" applyBorder="1" applyAlignment="1">
      <alignment vertical="center" wrapText="1"/>
    </xf>
    <xf numFmtId="164" fontId="20" fillId="6" borderId="4" xfId="0" applyNumberFormat="1" applyFont="1" applyFill="1" applyBorder="1"/>
    <xf numFmtId="9" fontId="20" fillId="6" borderId="18" xfId="0" applyNumberFormat="1" applyFont="1" applyFill="1" applyBorder="1"/>
    <xf numFmtId="164" fontId="10" fillId="0" borderId="17" xfId="0" applyNumberFormat="1" applyFont="1" applyBorder="1" applyAlignment="1">
      <alignment vertical="center" wrapText="1"/>
    </xf>
    <xf numFmtId="164" fontId="10" fillId="0" borderId="18" xfId="0" applyNumberFormat="1" applyFont="1" applyBorder="1" applyAlignment="1">
      <alignment vertical="center" wrapText="1"/>
    </xf>
    <xf numFmtId="164" fontId="4" fillId="0" borderId="17" xfId="1" applyNumberFormat="1" applyFont="1" applyBorder="1" applyAlignment="1" applyProtection="1">
      <alignment horizontal="center" vertical="center" wrapText="1"/>
    </xf>
    <xf numFmtId="164" fontId="4" fillId="0" borderId="4" xfId="0" applyNumberFormat="1" applyFont="1" applyBorder="1" applyAlignment="1">
      <alignment horizontal="center" vertical="center" wrapText="1"/>
    </xf>
    <xf numFmtId="164" fontId="10" fillId="0" borderId="1" xfId="0" applyNumberFormat="1" applyFont="1" applyBorder="1" applyAlignment="1">
      <alignment horizontal="center" vertical="center" wrapText="1"/>
    </xf>
    <xf numFmtId="0" fontId="4" fillId="4" borderId="54" xfId="0" applyFont="1" applyFill="1" applyBorder="1"/>
    <xf numFmtId="164" fontId="20" fillId="4" borderId="17" xfId="0" applyNumberFormat="1" applyFont="1" applyFill="1" applyBorder="1"/>
    <xf numFmtId="164" fontId="20" fillId="4" borderId="18" xfId="0" applyNumberFormat="1" applyFont="1" applyFill="1" applyBorder="1"/>
    <xf numFmtId="164" fontId="20" fillId="4" borderId="4" xfId="0" applyNumberFormat="1" applyFont="1" applyFill="1" applyBorder="1"/>
    <xf numFmtId="9" fontId="20" fillId="4" borderId="18" xfId="0" applyNumberFormat="1" applyFont="1" applyFill="1" applyBorder="1"/>
    <xf numFmtId="0" fontId="20" fillId="4" borderId="54" xfId="0" applyFont="1" applyFill="1" applyBorder="1"/>
    <xf numFmtId="0" fontId="4" fillId="6" borderId="45" xfId="0" applyFont="1" applyFill="1" applyBorder="1"/>
    <xf numFmtId="164" fontId="12" fillId="6" borderId="19" xfId="0" applyNumberFormat="1" applyFont="1" applyFill="1" applyBorder="1"/>
    <xf numFmtId="164" fontId="12" fillId="6" borderId="47" xfId="0" applyNumberFormat="1" applyFont="1" applyFill="1" applyBorder="1"/>
    <xf numFmtId="164" fontId="12" fillId="6" borderId="52" xfId="0" applyNumberFormat="1" applyFont="1" applyFill="1" applyBorder="1"/>
    <xf numFmtId="9" fontId="4" fillId="6" borderId="47" xfId="0" applyNumberFormat="1" applyFont="1" applyFill="1" applyBorder="1"/>
    <xf numFmtId="3" fontId="10" fillId="0" borderId="0" xfId="0" applyNumberFormat="1" applyFont="1" applyAlignment="1">
      <alignment horizontal="right"/>
    </xf>
    <xf numFmtId="9" fontId="4" fillId="0" borderId="0" xfId="0" applyNumberFormat="1" applyFont="1" applyAlignment="1">
      <alignment horizontal="center"/>
    </xf>
    <xf numFmtId="9" fontId="20" fillId="0" borderId="0" xfId="0" applyNumberFormat="1" applyFont="1" applyAlignment="1">
      <alignment vertical="center"/>
    </xf>
    <xf numFmtId="0" fontId="20" fillId="0" borderId="0" xfId="0" applyFont="1" applyAlignment="1">
      <alignment vertical="center"/>
    </xf>
    <xf numFmtId="0" fontId="4" fillId="0" borderId="34" xfId="0" applyFont="1" applyBorder="1" applyAlignment="1" applyProtection="1">
      <alignment horizontal="left" vertical="center"/>
      <protection locked="0"/>
    </xf>
    <xf numFmtId="3" fontId="4" fillId="0" borderId="7" xfId="0" applyNumberFormat="1" applyFont="1" applyBorder="1" applyAlignment="1" applyProtection="1">
      <alignment horizontal="center" vertical="center"/>
      <protection locked="0"/>
    </xf>
    <xf numFmtId="166" fontId="4" fillId="0" borderId="7" xfId="1" applyNumberFormat="1" applyFont="1" applyBorder="1" applyAlignment="1" applyProtection="1">
      <alignment horizontal="center" vertical="center" wrapText="1"/>
      <protection locked="0"/>
    </xf>
    <xf numFmtId="166" fontId="4" fillId="0" borderId="31" xfId="1" applyNumberFormat="1" applyFont="1" applyBorder="1" applyAlignment="1" applyProtection="1">
      <alignment horizontal="center" vertical="center" wrapText="1"/>
      <protection locked="0"/>
    </xf>
    <xf numFmtId="166" fontId="4" fillId="0" borderId="43" xfId="1" applyNumberFormat="1" applyFont="1" applyBorder="1" applyAlignment="1" applyProtection="1">
      <alignment horizontal="center" vertical="center" wrapText="1"/>
      <protection locked="0"/>
    </xf>
    <xf numFmtId="0" fontId="4" fillId="0" borderId="68" xfId="0" applyFont="1" applyBorder="1" applyAlignment="1" applyProtection="1">
      <alignment horizontal="left" vertical="center"/>
      <protection locked="0"/>
    </xf>
    <xf numFmtId="0" fontId="12" fillId="0" borderId="30" xfId="0" applyFont="1" applyBorder="1" applyAlignment="1" applyProtection="1">
      <alignment vertical="center"/>
      <protection locked="0"/>
    </xf>
    <xf numFmtId="168" fontId="12" fillId="0" borderId="9" xfId="0" applyNumberFormat="1" applyFont="1" applyBorder="1" applyAlignment="1" applyProtection="1">
      <alignment vertical="center"/>
      <protection locked="0"/>
    </xf>
    <xf numFmtId="0" fontId="12" fillId="0" borderId="42" xfId="0" applyFont="1" applyBorder="1" applyAlignment="1" applyProtection="1">
      <alignment horizontal="right" vertical="center"/>
      <protection locked="0"/>
    </xf>
    <xf numFmtId="3" fontId="20" fillId="0" borderId="61" xfId="0" applyNumberFormat="1" applyFont="1" applyBorder="1" applyAlignment="1">
      <alignment vertical="center"/>
    </xf>
    <xf numFmtId="3" fontId="20" fillId="0" borderId="44" xfId="0" applyNumberFormat="1" applyFont="1" applyBorder="1" applyAlignment="1">
      <alignment vertical="center"/>
    </xf>
    <xf numFmtId="0" fontId="12" fillId="0" borderId="69" xfId="0" applyFont="1" applyBorder="1" applyAlignment="1" applyProtection="1">
      <alignment vertical="center"/>
      <protection locked="0"/>
    </xf>
    <xf numFmtId="3" fontId="20" fillId="0" borderId="10" xfId="0" applyNumberFormat="1" applyFont="1" applyBorder="1" applyAlignment="1">
      <alignment vertical="center"/>
    </xf>
    <xf numFmtId="3" fontId="20" fillId="0" borderId="40" xfId="0" applyNumberFormat="1" applyFont="1" applyBorder="1" applyAlignment="1">
      <alignment vertical="center"/>
    </xf>
    <xf numFmtId="0" fontId="12" fillId="0" borderId="30" xfId="0" applyFont="1" applyBorder="1" applyAlignment="1" applyProtection="1">
      <alignment horizontal="left" vertical="center"/>
      <protection locked="0"/>
    </xf>
    <xf numFmtId="0" fontId="4" fillId="6" borderId="4" xfId="0" applyFont="1" applyFill="1" applyBorder="1" applyAlignment="1">
      <alignment vertical="center"/>
    </xf>
    <xf numFmtId="3" fontId="12" fillId="6" borderId="4" xfId="1" applyNumberFormat="1" applyFont="1" applyFill="1" applyBorder="1" applyAlignment="1" applyProtection="1">
      <alignment horizontal="center" vertical="center"/>
    </xf>
    <xf numFmtId="3" fontId="4" fillId="6" borderId="4" xfId="1" applyNumberFormat="1" applyFont="1" applyFill="1" applyBorder="1" applyAlignment="1" applyProtection="1">
      <alignment horizontal="right" vertical="center"/>
    </xf>
    <xf numFmtId="0" fontId="4" fillId="6" borderId="4" xfId="0" applyFont="1" applyFill="1" applyBorder="1" applyAlignment="1">
      <alignment vertical="center" wrapText="1"/>
    </xf>
    <xf numFmtId="3" fontId="12" fillId="6" borderId="18" xfId="1" applyNumberFormat="1" applyFont="1" applyFill="1" applyBorder="1" applyAlignment="1" applyProtection="1">
      <alignment horizontal="center" vertical="center"/>
    </xf>
    <xf numFmtId="0" fontId="4" fillId="6" borderId="3" xfId="0" applyFont="1" applyFill="1" applyBorder="1" applyAlignment="1">
      <alignment vertical="center" wrapText="1"/>
    </xf>
    <xf numFmtId="3" fontId="12" fillId="6" borderId="4" xfId="1" applyNumberFormat="1" applyFont="1" applyFill="1" applyBorder="1" applyAlignment="1" applyProtection="1">
      <alignment horizontal="right" vertical="center"/>
    </xf>
    <xf numFmtId="3" fontId="12" fillId="6" borderId="18" xfId="1" applyNumberFormat="1" applyFont="1" applyFill="1" applyBorder="1" applyAlignment="1" applyProtection="1">
      <alignment horizontal="right" vertical="center"/>
    </xf>
    <xf numFmtId="0" fontId="4" fillId="0" borderId="0" xfId="0" applyFont="1"/>
    <xf numFmtId="166" fontId="4" fillId="0" borderId="0" xfId="1" applyNumberFormat="1" applyFont="1" applyAlignment="1" applyProtection="1">
      <alignment horizontal="center"/>
    </xf>
    <xf numFmtId="0" fontId="4" fillId="0" borderId="4" xfId="0" applyFont="1" applyBorder="1" applyAlignment="1" applyProtection="1">
      <alignment horizontal="left"/>
      <protection locked="0"/>
    </xf>
    <xf numFmtId="3" fontId="4" fillId="0" borderId="4" xfId="0" applyNumberFormat="1" applyFont="1" applyBorder="1" applyAlignment="1" applyProtection="1">
      <alignment horizontal="center" vertical="center" wrapText="1"/>
      <protection locked="0"/>
    </xf>
    <xf numFmtId="166" fontId="4" fillId="0" borderId="4" xfId="1" applyNumberFormat="1" applyFont="1" applyBorder="1" applyAlignment="1" applyProtection="1">
      <alignment horizontal="center" vertical="center" wrapText="1"/>
      <protection locked="0"/>
    </xf>
    <xf numFmtId="166" fontId="4" fillId="0" borderId="4" xfId="1" applyNumberFormat="1" applyFont="1" applyBorder="1" applyAlignment="1" applyProtection="1">
      <alignment horizontal="center" vertical="center"/>
      <protection locked="0"/>
    </xf>
    <xf numFmtId="0" fontId="12" fillId="0" borderId="30" xfId="0" applyFont="1" applyBorder="1" applyProtection="1">
      <protection locked="0"/>
    </xf>
    <xf numFmtId="168" fontId="12" fillId="0" borderId="9" xfId="0" applyNumberFormat="1" applyFont="1" applyBorder="1" applyProtection="1">
      <protection locked="0"/>
    </xf>
    <xf numFmtId="0" fontId="12" fillId="0" borderId="9" xfId="0" applyFont="1" applyBorder="1" applyAlignment="1" applyProtection="1">
      <alignment horizontal="right"/>
      <protection locked="0"/>
    </xf>
    <xf numFmtId="0" fontId="12" fillId="0" borderId="31" xfId="0" applyFont="1" applyBorder="1" applyAlignment="1" applyProtection="1">
      <alignment horizontal="right"/>
      <protection locked="0"/>
    </xf>
    <xf numFmtId="0" fontId="12" fillId="0" borderId="65" xfId="0" applyFont="1" applyBorder="1" applyProtection="1">
      <protection locked="0"/>
    </xf>
    <xf numFmtId="168" fontId="12" fillId="0" borderId="66" xfId="0" applyNumberFormat="1" applyFont="1" applyBorder="1" applyProtection="1">
      <protection locked="0"/>
    </xf>
    <xf numFmtId="0" fontId="12" fillId="0" borderId="66" xfId="0" applyFont="1" applyBorder="1" applyAlignment="1" applyProtection="1">
      <alignment horizontal="right"/>
      <protection locked="0"/>
    </xf>
    <xf numFmtId="0" fontId="12" fillId="0" borderId="67" xfId="0" applyFont="1" applyBorder="1" applyAlignment="1" applyProtection="1">
      <alignment horizontal="right"/>
      <protection locked="0"/>
    </xf>
    <xf numFmtId="168" fontId="12" fillId="0" borderId="0" xfId="0" applyNumberFormat="1" applyFont="1" applyProtection="1">
      <protection locked="0"/>
    </xf>
    <xf numFmtId="0" fontId="12" fillId="0" borderId="0" xfId="0" applyFont="1" applyAlignment="1" applyProtection="1">
      <alignment horizontal="right"/>
      <protection locked="0"/>
    </xf>
    <xf numFmtId="9" fontId="20" fillId="0" borderId="0" xfId="0" applyNumberFormat="1" applyFont="1" applyAlignment="1">
      <alignment horizontal="center" vertical="top" wrapText="1"/>
    </xf>
    <xf numFmtId="166" fontId="12" fillId="0" borderId="0" xfId="0" applyNumberFormat="1" applyFont="1" applyAlignment="1" applyProtection="1">
      <alignment horizontal="center"/>
      <protection locked="0"/>
    </xf>
    <xf numFmtId="166" fontId="21" fillId="0" borderId="13" xfId="0" applyNumberFormat="1" applyFont="1" applyBorder="1" applyProtection="1">
      <protection locked="0"/>
    </xf>
    <xf numFmtId="0" fontId="4" fillId="0" borderId="0" xfId="0" applyFont="1" applyProtection="1">
      <protection locked="0"/>
    </xf>
    <xf numFmtId="0" fontId="2" fillId="6" borderId="22" xfId="2" applyFill="1" applyBorder="1"/>
    <xf numFmtId="0" fontId="2" fillId="0" borderId="54" xfId="2" applyBorder="1"/>
    <xf numFmtId="3" fontId="2" fillId="0" borderId="33" xfId="2" applyNumberFormat="1" applyBorder="1"/>
    <xf numFmtId="0" fontId="2" fillId="0" borderId="33" xfId="2" applyBorder="1"/>
    <xf numFmtId="0" fontId="2" fillId="0" borderId="12" xfId="2" applyBorder="1"/>
    <xf numFmtId="0" fontId="2" fillId="6" borderId="34" xfId="2" applyFill="1" applyBorder="1" applyAlignment="1">
      <alignment horizontal="center" vertical="center"/>
    </xf>
    <xf numFmtId="166" fontId="2" fillId="6" borderId="21" xfId="2" applyNumberFormat="1" applyFill="1" applyBorder="1" applyAlignment="1">
      <alignment horizontal="left" vertical="center"/>
    </xf>
    <xf numFmtId="166" fontId="12" fillId="6" borderId="22" xfId="0" applyNumberFormat="1" applyFont="1" applyFill="1" applyBorder="1" applyAlignment="1">
      <alignment vertical="center"/>
    </xf>
    <xf numFmtId="166" fontId="12" fillId="6" borderId="23" xfId="0" applyNumberFormat="1" applyFont="1" applyFill="1" applyBorder="1" applyAlignment="1">
      <alignment vertical="center"/>
    </xf>
    <xf numFmtId="166" fontId="12" fillId="6" borderId="24" xfId="0" applyNumberFormat="1" applyFont="1" applyFill="1" applyBorder="1" applyAlignment="1">
      <alignment vertical="center"/>
    </xf>
    <xf numFmtId="0" fontId="4" fillId="6" borderId="17" xfId="0" applyFont="1" applyFill="1" applyBorder="1" applyAlignment="1">
      <alignment horizontal="center" vertical="center" wrapText="1"/>
    </xf>
    <xf numFmtId="0" fontId="4" fillId="6" borderId="3" xfId="0" applyFont="1" applyFill="1" applyBorder="1" applyAlignment="1" applyProtection="1">
      <alignment horizontal="center" vertical="center" wrapText="1"/>
      <protection locked="0"/>
    </xf>
    <xf numFmtId="0" fontId="4" fillId="6" borderId="4" xfId="0" applyFont="1" applyFill="1" applyBorder="1" applyAlignment="1" applyProtection="1">
      <alignment horizontal="center" vertical="center" wrapText="1"/>
      <protection locked="0"/>
    </xf>
    <xf numFmtId="0" fontId="4" fillId="6" borderId="18" xfId="0" applyFont="1" applyFill="1" applyBorder="1" applyAlignment="1" applyProtection="1">
      <alignment horizontal="center" vertical="center" wrapText="1"/>
      <protection locked="0"/>
    </xf>
    <xf numFmtId="0" fontId="4" fillId="0" borderId="17" xfId="0" applyFont="1" applyBorder="1" applyAlignment="1">
      <alignment vertical="center"/>
    </xf>
    <xf numFmtId="0" fontId="12" fillId="4" borderId="3" xfId="0" applyFont="1" applyFill="1" applyBorder="1" applyAlignment="1" applyProtection="1">
      <alignment vertical="center" wrapText="1"/>
      <protection locked="0"/>
    </xf>
    <xf numFmtId="0" fontId="12" fillId="4" borderId="4" xfId="0" applyFont="1" applyFill="1" applyBorder="1" applyAlignment="1" applyProtection="1">
      <alignment vertical="center" wrapText="1"/>
      <protection locked="0"/>
    </xf>
    <xf numFmtId="0" fontId="12" fillId="4" borderId="18" xfId="0" applyFont="1" applyFill="1" applyBorder="1" applyAlignment="1" applyProtection="1">
      <alignment vertical="center" wrapText="1"/>
      <protection locked="0"/>
    </xf>
    <xf numFmtId="0" fontId="12" fillId="0" borderId="17" xfId="0" applyFont="1" applyBorder="1" applyAlignment="1">
      <alignment vertical="center"/>
    </xf>
    <xf numFmtId="0" fontId="4" fillId="7" borderId="17" xfId="0" applyFont="1" applyFill="1" applyBorder="1" applyAlignment="1">
      <alignment vertical="center"/>
    </xf>
    <xf numFmtId="0" fontId="12" fillId="7" borderId="3" xfId="0" applyFont="1" applyFill="1" applyBorder="1" applyAlignment="1" applyProtection="1">
      <alignment vertical="center" wrapText="1"/>
      <protection locked="0"/>
    </xf>
    <xf numFmtId="0" fontId="12" fillId="7" borderId="4" xfId="0" applyFont="1" applyFill="1" applyBorder="1" applyAlignment="1" applyProtection="1">
      <alignment vertical="center" wrapText="1"/>
      <protection locked="0"/>
    </xf>
    <xf numFmtId="0" fontId="12" fillId="7" borderId="18" xfId="0" applyFont="1" applyFill="1" applyBorder="1" applyAlignment="1" applyProtection="1">
      <alignment vertical="center" wrapText="1"/>
      <protection locked="0"/>
    </xf>
    <xf numFmtId="0" fontId="4" fillId="7" borderId="19" xfId="0" applyFont="1" applyFill="1" applyBorder="1" applyAlignment="1">
      <alignment vertical="center"/>
    </xf>
    <xf numFmtId="0" fontId="4" fillId="7" borderId="52" xfId="0" applyFont="1" applyFill="1" applyBorder="1" applyAlignment="1" applyProtection="1">
      <alignment vertical="center"/>
      <protection locked="0"/>
    </xf>
    <xf numFmtId="0" fontId="4" fillId="7" borderId="47" xfId="0" applyFont="1" applyFill="1" applyBorder="1" applyAlignment="1" applyProtection="1">
      <alignment vertical="center"/>
      <protection locked="0"/>
    </xf>
    <xf numFmtId="0" fontId="19" fillId="0" borderId="0" xfId="2" applyFont="1" applyFill="1" applyBorder="1" applyAlignment="1" applyProtection="1">
      <alignment vertical="center"/>
    </xf>
    <xf numFmtId="0" fontId="21" fillId="0" borderId="0" xfId="0" applyFont="1" applyAlignment="1" applyProtection="1">
      <alignment horizontal="right" vertical="center"/>
      <protection locked="0"/>
    </xf>
    <xf numFmtId="3" fontId="12" fillId="0" borderId="17" xfId="0" applyNumberFormat="1" applyFont="1" applyBorder="1" applyAlignment="1">
      <alignment vertical="top" wrapText="1"/>
    </xf>
    <xf numFmtId="3" fontId="12" fillId="0" borderId="17" xfId="0" applyNumberFormat="1" applyFont="1" applyBorder="1" applyAlignment="1">
      <alignment horizontal="left" vertical="top" wrapText="1"/>
    </xf>
    <xf numFmtId="3" fontId="12" fillId="0" borderId="17" xfId="0" applyNumberFormat="1" applyFont="1" applyBorder="1" applyAlignment="1">
      <alignment vertical="top"/>
    </xf>
    <xf numFmtId="0" fontId="12" fillId="0" borderId="17" xfId="0" applyFont="1" applyBorder="1" applyAlignment="1">
      <alignment horizontal="left" vertical="top" wrapText="1"/>
    </xf>
    <xf numFmtId="0" fontId="22" fillId="0" borderId="17" xfId="0" applyFont="1" applyBorder="1" applyAlignment="1">
      <alignment horizontal="left" vertical="top" wrapText="1"/>
    </xf>
    <xf numFmtId="0" fontId="23" fillId="4" borderId="3" xfId="0" applyFont="1" applyFill="1" applyBorder="1" applyAlignment="1" applyProtection="1">
      <alignment vertical="center" wrapText="1"/>
      <protection locked="0"/>
    </xf>
    <xf numFmtId="0" fontId="12" fillId="0" borderId="17" xfId="0" applyFont="1" applyBorder="1" applyAlignment="1">
      <alignment horizontal="left" vertical="top"/>
    </xf>
    <xf numFmtId="0" fontId="2" fillId="6" borderId="55" xfId="2" applyFill="1" applyBorder="1" applyAlignment="1">
      <alignment vertical="center"/>
    </xf>
    <xf numFmtId="0" fontId="2" fillId="0" borderId="54" xfId="2" applyBorder="1" applyAlignment="1">
      <alignment horizontal="left" vertical="center"/>
    </xf>
    <xf numFmtId="0" fontId="2" fillId="6" borderId="1" xfId="2" applyFill="1" applyBorder="1" applyAlignment="1">
      <alignment horizontal="left" vertical="center"/>
    </xf>
    <xf numFmtId="0" fontId="2" fillId="6" borderId="4" xfId="2" applyFill="1" applyBorder="1" applyAlignment="1">
      <alignment horizontal="left" vertical="center"/>
    </xf>
    <xf numFmtId="0" fontId="2" fillId="4" borderId="33" xfId="2" applyFill="1" applyBorder="1"/>
    <xf numFmtId="164" fontId="20" fillId="4" borderId="70" xfId="0" applyNumberFormat="1" applyFont="1" applyFill="1" applyBorder="1"/>
    <xf numFmtId="164" fontId="20" fillId="4" borderId="6" xfId="0" applyNumberFormat="1" applyFont="1" applyFill="1" applyBorder="1"/>
    <xf numFmtId="164" fontId="20" fillId="4" borderId="44" xfId="0" applyNumberFormat="1" applyFont="1" applyFill="1" applyBorder="1"/>
    <xf numFmtId="164" fontId="12" fillId="4" borderId="53" xfId="1" applyNumberFormat="1" applyFont="1" applyFill="1" applyBorder="1" applyProtection="1"/>
    <xf numFmtId="0" fontId="20" fillId="0" borderId="18" xfId="0" applyFont="1" applyBorder="1" applyAlignment="1">
      <alignment horizontal="right" vertical="center" wrapText="1"/>
    </xf>
    <xf numFmtId="3" fontId="12" fillId="5" borderId="16" xfId="1" applyNumberFormat="1" applyFont="1" applyFill="1" applyBorder="1" applyAlignment="1" applyProtection="1">
      <alignment horizontal="right" vertical="center" wrapText="1"/>
      <protection locked="0"/>
    </xf>
    <xf numFmtId="3" fontId="12" fillId="5" borderId="0" xfId="1" applyNumberFormat="1" applyFont="1" applyFill="1" applyBorder="1" applyAlignment="1" applyProtection="1">
      <alignment horizontal="right" vertical="center" wrapText="1"/>
      <protection locked="0"/>
    </xf>
    <xf numFmtId="3" fontId="20" fillId="5" borderId="12" xfId="1" applyNumberFormat="1" applyFont="1" applyFill="1" applyBorder="1" applyAlignment="1" applyProtection="1">
      <alignment horizontal="right" vertical="center" wrapText="1"/>
    </xf>
    <xf numFmtId="9" fontId="20" fillId="5" borderId="40" xfId="0" applyNumberFormat="1" applyFont="1" applyFill="1" applyBorder="1" applyAlignment="1">
      <alignment vertical="center" wrapText="1"/>
    </xf>
    <xf numFmtId="3" fontId="12" fillId="5" borderId="64" xfId="1" applyNumberFormat="1" applyFont="1" applyFill="1" applyBorder="1" applyAlignment="1" applyProtection="1">
      <alignment horizontal="right" vertical="center" wrapText="1"/>
      <protection locked="0"/>
    </xf>
    <xf numFmtId="3" fontId="12" fillId="5" borderId="17" xfId="1" applyNumberFormat="1" applyFont="1" applyFill="1" applyBorder="1" applyAlignment="1" applyProtection="1">
      <alignment horizontal="right" vertical="center" wrapText="1"/>
    </xf>
    <xf numFmtId="167" fontId="12" fillId="5" borderId="4" xfId="0" applyNumberFormat="1" applyFont="1" applyFill="1" applyBorder="1" applyAlignment="1">
      <alignment horizontal="right" vertical="center" wrapText="1"/>
    </xf>
    <xf numFmtId="3" fontId="12" fillId="5" borderId="8" xfId="1" applyNumberFormat="1" applyFont="1" applyFill="1" applyBorder="1" applyAlignment="1" applyProtection="1">
      <alignment horizontal="right" vertical="center" wrapText="1"/>
    </xf>
    <xf numFmtId="9" fontId="20" fillId="5" borderId="18" xfId="0" applyNumberFormat="1" applyFont="1" applyFill="1" applyBorder="1" applyAlignment="1">
      <alignment horizontal="right" vertical="center" wrapText="1"/>
    </xf>
    <xf numFmtId="1" fontId="20" fillId="5" borderId="17" xfId="0" applyNumberFormat="1" applyFont="1" applyFill="1" applyBorder="1" applyAlignment="1">
      <alignment horizontal="right" vertical="center" wrapText="1"/>
    </xf>
    <xf numFmtId="0" fontId="20" fillId="5" borderId="17" xfId="0" applyFont="1" applyFill="1" applyBorder="1" applyAlignment="1">
      <alignment horizontal="right" vertical="center" wrapText="1"/>
    </xf>
    <xf numFmtId="0" fontId="20" fillId="4" borderId="0" xfId="0" applyFont="1" applyFill="1" applyAlignment="1">
      <alignment horizontal="right" vertical="center"/>
    </xf>
    <xf numFmtId="0" fontId="8" fillId="4" borderId="0" xfId="0" applyFont="1" applyFill="1" applyAlignment="1">
      <alignment horizontal="right" vertical="center"/>
    </xf>
    <xf numFmtId="0" fontId="12" fillId="4" borderId="54" xfId="0" applyFont="1" applyFill="1" applyBorder="1" applyAlignment="1">
      <alignment horizontal="left" vertical="center"/>
    </xf>
    <xf numFmtId="0" fontId="15" fillId="7" borderId="1" xfId="0" applyFont="1" applyFill="1" applyBorder="1" applyAlignment="1">
      <alignment horizontal="center"/>
    </xf>
    <xf numFmtId="0" fontId="15" fillId="7" borderId="2" xfId="0" applyFont="1" applyFill="1" applyBorder="1" applyAlignment="1">
      <alignment horizontal="center"/>
    </xf>
    <xf numFmtId="0" fontId="15" fillId="7" borderId="3" xfId="0" applyFont="1" applyFill="1" applyBorder="1" applyAlignment="1">
      <alignment horizontal="center"/>
    </xf>
    <xf numFmtId="0" fontId="12" fillId="0" borderId="8" xfId="0" applyFont="1" applyBorder="1" applyAlignment="1">
      <alignment horizontal="left" wrapText="1"/>
    </xf>
    <xf numFmtId="0" fontId="12" fillId="0" borderId="27" xfId="0" applyFont="1" applyBorder="1" applyAlignment="1">
      <alignment horizontal="left" wrapText="1"/>
    </xf>
    <xf numFmtId="0" fontId="4" fillId="7" borderId="5" xfId="0" applyFont="1" applyFill="1" applyBorder="1" applyAlignment="1">
      <alignment horizontal="center" vertical="center"/>
    </xf>
    <xf numFmtId="0" fontId="4" fillId="7" borderId="29" xfId="0" applyFont="1" applyFill="1" applyBorder="1" applyAlignment="1">
      <alignment horizontal="center" vertical="center"/>
    </xf>
    <xf numFmtId="0" fontId="4" fillId="7" borderId="6" xfId="0" applyFont="1" applyFill="1" applyBorder="1" applyAlignment="1">
      <alignment horizontal="center" vertical="center"/>
    </xf>
    <xf numFmtId="0" fontId="4" fillId="7" borderId="56" xfId="0" applyFont="1" applyFill="1" applyBorder="1" applyAlignment="1">
      <alignment horizontal="center" vertical="center"/>
    </xf>
    <xf numFmtId="0" fontId="4" fillId="7" borderId="51" xfId="0" applyFont="1" applyFill="1" applyBorder="1" applyAlignment="1">
      <alignment horizontal="center" vertical="center"/>
    </xf>
    <xf numFmtId="0" fontId="4" fillId="7" borderId="57" xfId="0" applyFont="1" applyFill="1" applyBorder="1" applyAlignment="1">
      <alignment horizontal="center" vertical="center"/>
    </xf>
    <xf numFmtId="166" fontId="12" fillId="7" borderId="14" xfId="0" applyNumberFormat="1" applyFont="1" applyFill="1" applyBorder="1" applyAlignment="1">
      <alignment horizontal="center" vertical="center" wrapText="1"/>
    </xf>
    <xf numFmtId="166" fontId="12" fillId="7" borderId="15" xfId="0" applyNumberFormat="1" applyFont="1" applyFill="1" applyBorder="1" applyAlignment="1">
      <alignment horizontal="center" vertical="center" wrapText="1"/>
    </xf>
    <xf numFmtId="166" fontId="12" fillId="7" borderId="39" xfId="0" applyNumberFormat="1" applyFont="1" applyFill="1" applyBorder="1" applyAlignment="1">
      <alignment horizontal="center" vertical="center" wrapText="1"/>
    </xf>
    <xf numFmtId="0" fontId="12" fillId="6" borderId="22" xfId="0" applyFont="1" applyFill="1" applyBorder="1" applyAlignment="1">
      <alignment horizontal="left"/>
    </xf>
    <xf numFmtId="0" fontId="12" fillId="6" borderId="23" xfId="0" applyFont="1" applyFill="1" applyBorder="1" applyAlignment="1">
      <alignment horizontal="left"/>
    </xf>
    <xf numFmtId="0" fontId="12" fillId="6" borderId="24" xfId="0" applyFont="1" applyFill="1" applyBorder="1" applyAlignment="1">
      <alignment horizontal="left"/>
    </xf>
    <xf numFmtId="3" fontId="12" fillId="6" borderId="22" xfId="0" applyNumberFormat="1" applyFont="1" applyFill="1" applyBorder="1" applyAlignment="1">
      <alignment horizontal="left"/>
    </xf>
    <xf numFmtId="3" fontId="12" fillId="6" borderId="23" xfId="0" applyNumberFormat="1" applyFont="1" applyFill="1" applyBorder="1" applyAlignment="1">
      <alignment horizontal="left"/>
    </xf>
    <xf numFmtId="3" fontId="12" fillId="6" borderId="24" xfId="0" applyNumberFormat="1" applyFont="1" applyFill="1" applyBorder="1" applyAlignment="1">
      <alignment horizontal="left"/>
    </xf>
    <xf numFmtId="166" fontId="4" fillId="7" borderId="46" xfId="0" applyNumberFormat="1" applyFont="1" applyFill="1" applyBorder="1" applyAlignment="1">
      <alignment horizontal="center" vertical="center"/>
    </xf>
    <xf numFmtId="166" fontId="4" fillId="7" borderId="50" xfId="0" applyNumberFormat="1" applyFont="1" applyFill="1" applyBorder="1" applyAlignment="1">
      <alignment horizontal="center" vertical="center"/>
    </xf>
    <xf numFmtId="0" fontId="12" fillId="0" borderId="12" xfId="0" applyFont="1" applyBorder="1" applyAlignment="1">
      <alignment horizontal="left" wrapText="1"/>
    </xf>
    <xf numFmtId="0" fontId="12" fillId="0" borderId="0" xfId="0" applyFont="1" applyAlignment="1">
      <alignment horizontal="left" wrapText="1"/>
    </xf>
    <xf numFmtId="0" fontId="12" fillId="0" borderId="13" xfId="0" applyFont="1" applyBorder="1" applyAlignment="1">
      <alignment horizontal="left" wrapText="1"/>
    </xf>
    <xf numFmtId="0" fontId="12" fillId="7" borderId="14" xfId="3" applyFont="1" applyFill="1" applyBorder="1" applyAlignment="1" applyProtection="1">
      <alignment horizontal="left" vertical="center" wrapText="1"/>
    </xf>
    <xf numFmtId="0" fontId="12" fillId="7" borderId="15" xfId="3" applyFont="1" applyFill="1" applyBorder="1" applyAlignment="1" applyProtection="1">
      <alignment horizontal="left" vertical="center" wrapText="1"/>
    </xf>
    <xf numFmtId="0" fontId="12" fillId="7" borderId="39" xfId="3" applyFont="1" applyFill="1" applyBorder="1" applyAlignment="1" applyProtection="1">
      <alignment horizontal="left" vertical="center" wrapText="1"/>
    </xf>
    <xf numFmtId="0" fontId="5" fillId="0" borderId="0" xfId="0" applyFont="1" applyAlignment="1">
      <alignment horizontal="center"/>
    </xf>
    <xf numFmtId="0" fontId="2" fillId="7" borderId="1" xfId="2" applyFill="1" applyBorder="1" applyAlignment="1" applyProtection="1">
      <alignment horizontal="left" vertical="center"/>
      <protection locked="0"/>
    </xf>
    <xf numFmtId="0" fontId="2" fillId="7" borderId="2" xfId="2" applyFill="1" applyBorder="1" applyAlignment="1" applyProtection="1">
      <alignment horizontal="left" vertical="center"/>
      <protection locked="0"/>
    </xf>
    <xf numFmtId="0" fontId="2" fillId="7" borderId="3" xfId="2" applyFill="1" applyBorder="1" applyAlignment="1" applyProtection="1">
      <alignment horizontal="left" vertical="center"/>
      <protection locked="0"/>
    </xf>
    <xf numFmtId="0" fontId="12" fillId="0" borderId="8" xfId="0" applyFont="1" applyBorder="1" applyProtection="1">
      <protection locked="0"/>
    </xf>
    <xf numFmtId="0" fontId="12" fillId="0" borderId="27" xfId="0" applyFont="1" applyBorder="1" applyProtection="1">
      <protection locked="0"/>
    </xf>
    <xf numFmtId="0" fontId="12" fillId="0" borderId="28" xfId="0" applyFont="1" applyBorder="1" applyProtection="1">
      <protection locked="0"/>
    </xf>
    <xf numFmtId="14" fontId="12" fillId="0" borderId="12" xfId="0" applyNumberFormat="1" applyFont="1" applyBorder="1" applyAlignment="1" applyProtection="1">
      <alignment horizontal="left"/>
      <protection locked="0"/>
    </xf>
    <xf numFmtId="14" fontId="12" fillId="0" borderId="0" xfId="0" applyNumberFormat="1" applyFont="1" applyAlignment="1" applyProtection="1">
      <alignment horizontal="left"/>
      <protection locked="0"/>
    </xf>
    <xf numFmtId="14" fontId="12" fillId="0" borderId="13" xfId="0" applyNumberFormat="1" applyFont="1" applyBorder="1" applyAlignment="1" applyProtection="1">
      <alignment horizontal="left"/>
      <protection locked="0"/>
    </xf>
    <xf numFmtId="0" fontId="12" fillId="0" borderId="12" xfId="0" applyFont="1" applyBorder="1" applyProtection="1">
      <protection locked="0"/>
    </xf>
    <xf numFmtId="0" fontId="12" fillId="0" borderId="0" xfId="0" applyFont="1" applyProtection="1">
      <protection locked="0"/>
    </xf>
    <xf numFmtId="0" fontId="12" fillId="0" borderId="13" xfId="0" applyFont="1" applyBorder="1" applyProtection="1">
      <protection locked="0"/>
    </xf>
    <xf numFmtId="0" fontId="4" fillId="7" borderId="4" xfId="0" applyFont="1" applyFill="1" applyBorder="1" applyAlignment="1">
      <alignment horizontal="center" vertical="center"/>
    </xf>
    <xf numFmtId="9" fontId="10" fillId="7" borderId="22" xfId="0" applyNumberFormat="1" applyFont="1" applyFill="1" applyBorder="1" applyAlignment="1">
      <alignment horizontal="center" vertical="center" wrapText="1"/>
    </xf>
    <xf numFmtId="9" fontId="10" fillId="7" borderId="24" xfId="0" applyNumberFormat="1"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4" fillId="7" borderId="63" xfId="0" applyFont="1" applyFill="1" applyBorder="1" applyAlignment="1">
      <alignment horizontal="center" vertical="center" wrapText="1"/>
    </xf>
    <xf numFmtId="166" fontId="4" fillId="7" borderId="49" xfId="0" applyNumberFormat="1" applyFont="1" applyFill="1" applyBorder="1" applyAlignment="1">
      <alignment horizontal="center" vertical="center" wrapText="1"/>
    </xf>
    <xf numFmtId="166" fontId="4" fillId="7" borderId="23" xfId="0" applyNumberFormat="1" applyFont="1" applyFill="1" applyBorder="1" applyAlignment="1">
      <alignment horizontal="center" vertical="center" wrapText="1"/>
    </xf>
    <xf numFmtId="166" fontId="4" fillId="7" borderId="24" xfId="0" applyNumberFormat="1" applyFont="1" applyFill="1" applyBorder="1" applyAlignment="1">
      <alignment horizontal="center" vertical="center" wrapText="1"/>
    </xf>
  </cellXfs>
  <cellStyles count="6">
    <cellStyle name="Hyperkobling" xfId="2" builtinId="8"/>
    <cellStyle name="Komma" xfId="1" builtinId="3"/>
    <cellStyle name="Normal" xfId="0" builtinId="0"/>
    <cellStyle name="Normal 2" xfId="5" xr:uid="{A566805A-42F4-4E51-8574-8FDFC509D4FD}"/>
    <cellStyle name="Nøytral" xfId="3" builtinId="28"/>
    <cellStyle name="Prosent" xfId="4" builtinId="5"/>
  </cellStyles>
  <dxfs count="0"/>
  <tableStyles count="0" defaultTableStyle="TableStyleMedium2" defaultPivotStyle="PivotStyleLight16"/>
  <colors>
    <mruColors>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43</xdr:col>
      <xdr:colOff>295805</xdr:colOff>
      <xdr:row>3</xdr:row>
      <xdr:rowOff>0</xdr:rowOff>
    </xdr:from>
    <xdr:to>
      <xdr:col>53</xdr:col>
      <xdr:colOff>39687</xdr:colOff>
      <xdr:row>11</xdr:row>
      <xdr:rowOff>21764</xdr:rowOff>
    </xdr:to>
    <xdr:pic>
      <xdr:nvPicPr>
        <xdr:cNvPr id="3" name="Picture 2">
          <a:extLst>
            <a:ext uri="{FF2B5EF4-FFF2-40B4-BE49-F238E27FC236}">
              <a16:creationId xmlns:a16="http://schemas.microsoft.com/office/drawing/2014/main" id="{5D793A59-84F5-667F-98B8-D19A5607D7D4}"/>
            </a:ext>
          </a:extLst>
        </xdr:cNvPr>
        <xdr:cNvPicPr>
          <a:picLocks noChangeAspect="1"/>
        </xdr:cNvPicPr>
      </xdr:nvPicPr>
      <xdr:blipFill>
        <a:blip xmlns:r="http://schemas.openxmlformats.org/officeDocument/2006/relationships" r:embed="rId1"/>
        <a:stretch>
          <a:fillRect/>
        </a:stretch>
      </xdr:blipFill>
      <xdr:spPr>
        <a:xfrm>
          <a:off x="25882336" y="4173242"/>
          <a:ext cx="5816070" cy="1545764"/>
        </a:xfrm>
        <a:prstGeom prst="rect">
          <a:avLst/>
        </a:prstGeom>
      </xdr:spPr>
    </xdr:pic>
    <xdr:clientData/>
  </xdr:twoCellAnchor>
  <xdr:twoCellAnchor editAs="oneCell">
    <xdr:from>
      <xdr:col>43</xdr:col>
      <xdr:colOff>436214</xdr:colOff>
      <xdr:row>3</xdr:row>
      <xdr:rowOff>0</xdr:rowOff>
    </xdr:from>
    <xdr:to>
      <xdr:col>53</xdr:col>
      <xdr:colOff>84768</xdr:colOff>
      <xdr:row>9</xdr:row>
      <xdr:rowOff>175153</xdr:rowOff>
    </xdr:to>
    <xdr:pic>
      <xdr:nvPicPr>
        <xdr:cNvPr id="4" name="Picture 3">
          <a:extLst>
            <a:ext uri="{FF2B5EF4-FFF2-40B4-BE49-F238E27FC236}">
              <a16:creationId xmlns:a16="http://schemas.microsoft.com/office/drawing/2014/main" id="{9F7D7662-E08F-A717-B643-F5EEFA820559}"/>
            </a:ext>
          </a:extLst>
        </xdr:cNvPr>
        <xdr:cNvPicPr>
          <a:picLocks noChangeAspect="1"/>
        </xdr:cNvPicPr>
      </xdr:nvPicPr>
      <xdr:blipFill>
        <a:blip xmlns:r="http://schemas.openxmlformats.org/officeDocument/2006/relationships" r:embed="rId2"/>
        <a:stretch>
          <a:fillRect/>
        </a:stretch>
      </xdr:blipFill>
      <xdr:spPr>
        <a:xfrm>
          <a:off x="26022745" y="6133572"/>
          <a:ext cx="5720742" cy="1318153"/>
        </a:xfrm>
        <a:prstGeom prst="rect">
          <a:avLst/>
        </a:prstGeom>
      </xdr:spPr>
    </xdr:pic>
    <xdr:clientData/>
  </xdr:twoCellAnchor>
  <xdr:oneCellAnchor>
    <xdr:from>
      <xdr:col>1</xdr:col>
      <xdr:colOff>23810</xdr:colOff>
      <xdr:row>3</xdr:row>
      <xdr:rowOff>4762</xdr:rowOff>
    </xdr:from>
    <xdr:ext cx="19359565" cy="4938713"/>
    <xdr:sp macro="" textlink="">
      <xdr:nvSpPr>
        <xdr:cNvPr id="5" name="TekstSylinder 4">
          <a:extLst>
            <a:ext uri="{FF2B5EF4-FFF2-40B4-BE49-F238E27FC236}">
              <a16:creationId xmlns:a16="http://schemas.microsoft.com/office/drawing/2014/main" id="{DDCA8009-F88B-400D-BABD-A7386A831152}"/>
            </a:ext>
          </a:extLst>
        </xdr:cNvPr>
        <xdr:cNvSpPr txBox="1"/>
      </xdr:nvSpPr>
      <xdr:spPr>
        <a:xfrm>
          <a:off x="204785" y="814387"/>
          <a:ext cx="19359565" cy="4938713"/>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b-NO" sz="1200" b="1"/>
            <a:t>The round 1 budget is an annex to the overall project description. For following rounds, the round budget is an annex to the round description. The applicants must submit a detailed budget using the budget template under "01_Budget (C02)" as well as detailed budget notes explaining and justifying the costs level applied for under "02_Notes and calculations".</a:t>
          </a:r>
        </a:p>
        <a:p>
          <a:endParaRPr lang="nb-NO" sz="1200" b="0"/>
        </a:p>
        <a:p>
          <a:r>
            <a:rPr lang="nb-NO" sz="1200" b="1"/>
            <a:t>&lt;text&gt;: </a:t>
          </a:r>
          <a:r>
            <a:rPr lang="nb-NO" sz="1200" b="0"/>
            <a:t>this means to fill out information asked for. For instance when it is written &lt; Name of partner&gt;, insert name of partner and remove the brackets (&lt;&gt;).</a:t>
          </a:r>
        </a:p>
        <a:p>
          <a:endParaRPr lang="nb-NO" sz="1200" b="0"/>
        </a:p>
        <a:p>
          <a:r>
            <a:rPr lang="nb-NO" sz="1200" b="1"/>
            <a:t>Norec's grant principle</a:t>
          </a:r>
        </a:p>
        <a:p>
          <a:r>
            <a:rPr lang="nb-NO" sz="1200" b="0"/>
            <a:t>The purpose of the grant is to cover budgeted cost related to mutual exchange of young employees (participants). Norec provides funds for the participants to change working place for a defined period of time. The grant intend to cover costs of the participant's salary/stipend, travel</a:t>
          </a:r>
          <a:r>
            <a:rPr lang="nb-NO" sz="1200" b="0" baseline="0"/>
            <a:t> and stay during their exchange. In addition, The grant intend to contribute towards covering the costs of administrating the project.</a:t>
          </a:r>
          <a:r>
            <a:rPr lang="nb-NO" sz="1200" b="0"/>
            <a:t> Applicants can apply for project-related activtiy costs which is aligned with the participants tasks, responsibilites and activities stated in the Overall Project Description and the results framework.The amount granted by Norec will be determined based on an assessment of the actual costs, the general cost level in the countries involved and/or in line with other round budgets that Norec has approved.</a:t>
          </a:r>
        </a:p>
        <a:p>
          <a:endParaRPr lang="nb-NO" sz="1200" b="1"/>
        </a:p>
        <a:p>
          <a:r>
            <a:rPr lang="nb-NO" sz="1200" b="1"/>
            <a:t>Partner-spesific budget</a:t>
          </a:r>
        </a:p>
        <a:p>
          <a:r>
            <a:rPr lang="nb-NO" sz="1200" b="0"/>
            <a:t>The</a:t>
          </a:r>
          <a:r>
            <a:rPr lang="nb-NO" sz="1200" b="0" baseline="0"/>
            <a:t> budget</a:t>
          </a:r>
          <a:r>
            <a:rPr lang="nb-NO" sz="1200" b="0"/>
            <a:t> must show expected costs per partner. Not all budget lines must be filled in for all partners. For example, if one organisation will purchase insurance for all participants involved in the project, costs of insurance must only be filled in for this partner, multiplied by the number of applicable participants. Or if one partner pays the stipend/allowance on behalf of all partners, this should be budgeted by the partner that will be paying the allowance/stipend. The budget should reflect actual expected costs for each partner. “Total budget” specifies the total budgeted amount for each partner.</a:t>
          </a:r>
        </a:p>
        <a:p>
          <a:endParaRPr lang="nb-NO" sz="1200" b="1"/>
        </a:p>
        <a:p>
          <a:r>
            <a:rPr lang="nb-NO" sz="1200" b="1"/>
            <a:t>Agreement ID: </a:t>
          </a:r>
          <a:r>
            <a:rPr lang="nb-NO" sz="1200"/>
            <a:t>Leave this cell blank. This ID will be assigned by Norec if the application is approved. </a:t>
          </a:r>
        </a:p>
        <a:p>
          <a:endParaRPr lang="nb-NO" sz="1200"/>
        </a:p>
        <a:p>
          <a:r>
            <a:rPr lang="nb-NO" sz="1200" b="1"/>
            <a:t>Budget period</a:t>
          </a:r>
          <a:r>
            <a:rPr lang="nb-NO" sz="1200"/>
            <a:t>: state the planned start (month-year) of the round and the planned end of the round (month-year).</a:t>
          </a:r>
        </a:p>
        <a:p>
          <a:endParaRPr lang="nb-NO" sz="1200"/>
        </a:p>
        <a:p>
          <a:r>
            <a:rPr lang="nb-NO" sz="1200" b="1"/>
            <a:t>Budget currency (NOK or USD): </a:t>
          </a:r>
          <a:r>
            <a:rPr lang="nb-NO" sz="1200"/>
            <a:t>Choose the currency you are budgeting in. If the coordinating partner is Norwegian, the budget must be in NOK. If the coordinating partner is from any other country, the budget must be in USD.</a:t>
          </a:r>
        </a:p>
        <a:p>
          <a:endParaRPr lang="nb-NO" sz="1200"/>
        </a:p>
        <a:p>
          <a:r>
            <a:rPr lang="nb-NO" sz="1200" b="1"/>
            <a:t>Exchange rate: </a:t>
          </a:r>
          <a:r>
            <a:rPr lang="nb-NO" sz="1200"/>
            <a:t>if the budget is in USD, state the exchange rate between USD and the local currency of each partner that</a:t>
          </a:r>
          <a:r>
            <a:rPr lang="nb-NO" sz="1200" baseline="0"/>
            <a:t> you have used when preparing the budget.</a:t>
          </a:r>
          <a:endParaRPr lang="nb-NO" sz="1200"/>
        </a:p>
        <a:p>
          <a:endParaRPr lang="nb-NO" sz="1200"/>
        </a:p>
        <a:p>
          <a:r>
            <a:rPr lang="nb-NO" sz="1200" b="1"/>
            <a:t>Transfer schedule: </a:t>
          </a:r>
          <a:r>
            <a:rPr lang="nb-NO" sz="1200"/>
            <a:t>You can suggest a date for the first transfer of funds. Norec will set the final dates for the transfer once the application has been approved. </a:t>
          </a:r>
        </a:p>
        <a:p>
          <a:endParaRPr lang="nb-NO" sz="1200"/>
        </a:p>
        <a:p>
          <a:r>
            <a:rPr lang="nb-NO" sz="1200" b="1"/>
            <a:t>Signature: </a:t>
          </a:r>
          <a:r>
            <a:rPr lang="nb-NO" sz="1200"/>
            <a:t>the budget is not a valid annex to the application unless it has been signed and dated by the coordinating partner's authorised representative (the person with signature rights). </a:t>
          </a:r>
        </a:p>
        <a:p>
          <a:endParaRPr lang="nb-NO" sz="1100"/>
        </a:p>
      </xdr:txBody>
    </xdr:sp>
    <xdr:clientData/>
  </xdr:oneCellAnchor>
  <xdr:oneCellAnchor>
    <xdr:from>
      <xdr:col>31</xdr:col>
      <xdr:colOff>369094</xdr:colOff>
      <xdr:row>3</xdr:row>
      <xdr:rowOff>0</xdr:rowOff>
    </xdr:from>
    <xdr:ext cx="184731" cy="264560"/>
    <xdr:sp macro="" textlink="">
      <xdr:nvSpPr>
        <xdr:cNvPr id="6" name="TekstSylinder 5">
          <a:extLst>
            <a:ext uri="{FF2B5EF4-FFF2-40B4-BE49-F238E27FC236}">
              <a16:creationId xmlns:a16="http://schemas.microsoft.com/office/drawing/2014/main" id="{EC228C62-539A-FEDA-2C48-59B77BE93805}"/>
            </a:ext>
          </a:extLst>
        </xdr:cNvPr>
        <xdr:cNvSpPr txBox="1"/>
      </xdr:nvSpPr>
      <xdr:spPr>
        <a:xfrm>
          <a:off x="18669000" y="117990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b-NO" sz="1100"/>
        </a:p>
      </xdr:txBody>
    </xdr:sp>
    <xdr:clientData/>
  </xdr:oneCellAnchor>
  <xdr:oneCellAnchor>
    <xdr:from>
      <xdr:col>1</xdr:col>
      <xdr:colOff>8730</xdr:colOff>
      <xdr:row>29</xdr:row>
      <xdr:rowOff>121445</xdr:rowOff>
    </xdr:from>
    <xdr:ext cx="19371470" cy="32635030"/>
    <xdr:sp macro="" textlink="">
      <xdr:nvSpPr>
        <xdr:cNvPr id="9" name="TekstSylinder 8">
          <a:extLst>
            <a:ext uri="{FF2B5EF4-FFF2-40B4-BE49-F238E27FC236}">
              <a16:creationId xmlns:a16="http://schemas.microsoft.com/office/drawing/2014/main" id="{C9E7D3C1-F79A-6B5A-5039-688D5536F02B}"/>
            </a:ext>
          </a:extLst>
        </xdr:cNvPr>
        <xdr:cNvSpPr txBox="1"/>
      </xdr:nvSpPr>
      <xdr:spPr>
        <a:xfrm>
          <a:off x="189705" y="5884070"/>
          <a:ext cx="19371470" cy="32635030"/>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500" b="1" u="sng">
              <a:solidFill>
                <a:schemeClr val="tx1"/>
              </a:solidFill>
              <a:effectLst/>
              <a:latin typeface="+mn-lt"/>
              <a:ea typeface="+mn-ea"/>
              <a:cs typeface="+mn-cs"/>
            </a:rPr>
            <a:t>Participant-related costs </a:t>
          </a:r>
        </a:p>
        <a:p>
          <a:endParaRPr lang="en-GB" sz="1500" b="1" u="sng">
            <a:solidFill>
              <a:schemeClr val="tx1"/>
            </a:solidFill>
            <a:effectLst/>
            <a:latin typeface="+mn-lt"/>
            <a:ea typeface="+mn-ea"/>
            <a:cs typeface="+mn-cs"/>
          </a:endParaRPr>
        </a:p>
        <a:p>
          <a:r>
            <a:rPr lang="en-GB" sz="1200" b="1">
              <a:solidFill>
                <a:schemeClr val="tx1"/>
              </a:solidFill>
              <a:effectLst/>
              <a:latin typeface="+mn-lt"/>
              <a:ea typeface="+mn-ea"/>
              <a:cs typeface="+mn-cs"/>
            </a:rPr>
            <a:t>Allowance (including taxes) or stipend </a:t>
          </a:r>
          <a:endParaRPr lang="nb-NO" sz="1200" b="1">
            <a:solidFill>
              <a:schemeClr val="tx1"/>
            </a:solidFill>
            <a:effectLst/>
            <a:latin typeface="+mn-lt"/>
            <a:ea typeface="+mn-ea"/>
            <a:cs typeface="+mn-cs"/>
          </a:endParaRPr>
        </a:p>
        <a:p>
          <a:r>
            <a:rPr lang="en-GB" sz="1200">
              <a:solidFill>
                <a:schemeClr val="tx1"/>
              </a:solidFill>
              <a:effectLst/>
              <a:latin typeface="+mn-lt"/>
              <a:ea typeface="+mn-ea"/>
              <a:cs typeface="+mn-cs"/>
            </a:rPr>
            <a:t>Participants in a Norec-supported project receive one of two kinds of monthly remuneration: an allowance or a stipend. </a:t>
          </a:r>
          <a:endParaRPr lang="nb-NO" sz="1200">
            <a:solidFill>
              <a:schemeClr val="tx1"/>
            </a:solidFill>
            <a:effectLst/>
            <a:latin typeface="+mn-lt"/>
            <a:ea typeface="+mn-ea"/>
            <a:cs typeface="+mn-cs"/>
          </a:endParaRPr>
        </a:p>
        <a:p>
          <a:endParaRPr lang="en-GB" sz="1200">
            <a:solidFill>
              <a:schemeClr val="tx1"/>
            </a:solidFill>
            <a:effectLst/>
            <a:latin typeface="+mn-lt"/>
            <a:ea typeface="+mn-ea"/>
            <a:cs typeface="+mn-cs"/>
          </a:endParaRPr>
        </a:p>
        <a:p>
          <a:r>
            <a:rPr lang="en-GB" sz="1200">
              <a:solidFill>
                <a:schemeClr val="tx1"/>
              </a:solidFill>
              <a:effectLst/>
              <a:latin typeface="+mn-lt"/>
              <a:ea typeface="+mn-ea"/>
              <a:cs typeface="+mn-cs"/>
            </a:rPr>
            <a:t>The allowance or stipend must cover the whole project period for the participant, including Norec’s preparatory training and homecoming seminar (if applicable) and the follow-up work at the home organisation after the exchange period abroad. Costs for accommodation for a 2 months’ follow-up period or equivalent can be applied for where there are good reasons for this. If the follow-up work is not carried out as full-time (100%) work, Norec covers only the allowance or stipend in line with the percentage of employment. The first month of the contract for the participants is normally the month of the Norec preparatory training. All participants must have received part of their allowance or stipend prior to this. </a:t>
          </a:r>
          <a:endParaRPr lang="nb-NO" sz="1200">
            <a:solidFill>
              <a:schemeClr val="tx1"/>
            </a:solidFill>
            <a:effectLst/>
            <a:latin typeface="+mn-lt"/>
            <a:ea typeface="+mn-ea"/>
            <a:cs typeface="+mn-cs"/>
          </a:endParaRPr>
        </a:p>
        <a:p>
          <a:endParaRPr lang="en-GB" sz="1200" i="1">
            <a:solidFill>
              <a:schemeClr val="tx1"/>
            </a:solidFill>
            <a:effectLst/>
            <a:latin typeface="+mn-lt"/>
            <a:ea typeface="+mn-ea"/>
            <a:cs typeface="+mn-cs"/>
          </a:endParaRPr>
        </a:p>
        <a:p>
          <a:r>
            <a:rPr lang="en-GB" sz="1200" i="1">
              <a:solidFill>
                <a:schemeClr val="tx1"/>
              </a:solidFill>
              <a:effectLst/>
              <a:latin typeface="+mn-lt"/>
              <a:ea typeface="+mn-ea"/>
              <a:cs typeface="+mn-cs"/>
            </a:rPr>
            <a:t>Criteria for receiving allowance/stipend:</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To qualify for an allowance, the participant must fulfil the following criteria:</a:t>
          </a:r>
          <a:endParaRPr lang="nb-NO" sz="1200">
            <a:solidFill>
              <a:schemeClr val="tx1"/>
            </a:solidFill>
            <a:effectLst/>
            <a:latin typeface="+mn-lt"/>
            <a:ea typeface="+mn-ea"/>
            <a:cs typeface="+mn-cs"/>
          </a:endParaRPr>
        </a:p>
        <a:p>
          <a:pPr marL="171450" lvl="0" indent="-171450">
            <a:buFont typeface="Arial" panose="020B0604020202020204" pitchFamily="34" charset="0"/>
            <a:buChar char="•"/>
          </a:pPr>
          <a:r>
            <a:rPr lang="en-GB" sz="1200">
              <a:solidFill>
                <a:schemeClr val="tx1"/>
              </a:solidFill>
              <a:effectLst/>
              <a:latin typeface="+mn-lt"/>
              <a:ea typeface="+mn-ea"/>
              <a:cs typeface="+mn-cs"/>
            </a:rPr>
            <a:t>Role – The participant must have a role in the project that aims to contribute to the institutional/organisational development of at least one partner organisation.</a:t>
          </a:r>
          <a:endParaRPr lang="nb-NO" sz="1200">
            <a:solidFill>
              <a:schemeClr val="tx1"/>
            </a:solidFill>
            <a:effectLst/>
            <a:latin typeface="+mn-lt"/>
            <a:ea typeface="+mn-ea"/>
            <a:cs typeface="+mn-cs"/>
          </a:endParaRPr>
        </a:p>
        <a:p>
          <a:pPr marL="171450" lvl="0" indent="-171450">
            <a:buFont typeface="Arial" panose="020B0604020202020204" pitchFamily="34" charset="0"/>
            <a:buChar char="•"/>
          </a:pPr>
          <a:r>
            <a:rPr lang="en-GB" sz="1200">
              <a:solidFill>
                <a:schemeClr val="tx1"/>
              </a:solidFill>
              <a:effectLst/>
              <a:latin typeface="+mn-lt"/>
              <a:ea typeface="+mn-ea"/>
              <a:cs typeface="+mn-cs"/>
            </a:rPr>
            <a:t>Work permit – Participants must have a work permit or equivalent document while they are working with the host organisation.</a:t>
          </a:r>
        </a:p>
        <a:p>
          <a:pPr marL="171450" lvl="0" indent="-171450">
            <a:buFont typeface="Arial" panose="020B0604020202020204" pitchFamily="34" charset="0"/>
            <a:buChar char="•"/>
          </a:pPr>
          <a:r>
            <a:rPr lang="en-GB" sz="1200">
              <a:solidFill>
                <a:schemeClr val="tx1"/>
              </a:solidFill>
              <a:effectLst/>
              <a:latin typeface="+mn-lt"/>
              <a:ea typeface="+mn-ea"/>
              <a:cs typeface="+mn-cs"/>
            </a:rPr>
            <a:t>In addition to the two criteria above, the following apply</a:t>
          </a:r>
          <a:endParaRPr lang="nb-NO" sz="1200">
            <a:solidFill>
              <a:schemeClr val="tx1"/>
            </a:solidFill>
            <a:effectLst/>
            <a:latin typeface="+mn-lt"/>
            <a:ea typeface="+mn-ea"/>
            <a:cs typeface="+mn-cs"/>
          </a:endParaRPr>
        </a:p>
        <a:p>
          <a:pPr marL="628650" lvl="1" indent="-171450">
            <a:buFont typeface="Arial" panose="020B0604020202020204" pitchFamily="34" charset="0"/>
            <a:buChar char="•"/>
          </a:pPr>
          <a:r>
            <a:rPr lang="en-GB" sz="1200">
              <a:solidFill>
                <a:schemeClr val="tx1"/>
              </a:solidFill>
              <a:effectLst/>
              <a:latin typeface="+mn-lt"/>
              <a:ea typeface="+mn-ea"/>
              <a:cs typeface="+mn-cs"/>
            </a:rPr>
            <a:t>If the participants are internally recruited, they must be young employees, with a salary and contract of employment.</a:t>
          </a:r>
          <a:endParaRPr lang="nb-NO" sz="1200">
            <a:solidFill>
              <a:schemeClr val="tx1"/>
            </a:solidFill>
            <a:effectLst/>
            <a:latin typeface="+mn-lt"/>
            <a:ea typeface="+mn-ea"/>
            <a:cs typeface="+mn-cs"/>
          </a:endParaRPr>
        </a:p>
        <a:p>
          <a:pPr marL="628650" lvl="1" indent="-171450">
            <a:buFont typeface="Arial" panose="020B0604020202020204" pitchFamily="34" charset="0"/>
            <a:buChar char="•"/>
          </a:pPr>
          <a:r>
            <a:rPr lang="en-GB" sz="1200">
              <a:solidFill>
                <a:schemeClr val="tx1"/>
              </a:solidFill>
              <a:effectLst/>
              <a:latin typeface="+mn-lt"/>
              <a:ea typeface="+mn-ea"/>
              <a:cs typeface="+mn-cs"/>
            </a:rPr>
            <a:t>If the participants are externally recruited, they must have a professional background or university degree relevant to the planned work tasks in the project.</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 </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Some categories of participants cannot receive allowances, namely:</a:t>
          </a:r>
          <a:endParaRPr lang="nb-NO" sz="1200">
            <a:solidFill>
              <a:schemeClr val="tx1"/>
            </a:solidFill>
            <a:effectLst/>
            <a:latin typeface="+mn-lt"/>
            <a:ea typeface="+mn-ea"/>
            <a:cs typeface="+mn-cs"/>
          </a:endParaRPr>
        </a:p>
        <a:p>
          <a:pPr marL="171450" lvl="0" indent="-171450">
            <a:buFont typeface="Arial" panose="020B0604020202020204" pitchFamily="34" charset="0"/>
            <a:buChar char="•"/>
          </a:pPr>
          <a:r>
            <a:rPr lang="en-GB" sz="1200">
              <a:solidFill>
                <a:schemeClr val="tx1"/>
              </a:solidFill>
              <a:effectLst/>
              <a:latin typeface="+mn-lt"/>
              <a:ea typeface="+mn-ea"/>
              <a:cs typeface="+mn-cs"/>
            </a:rPr>
            <a:t>Students</a:t>
          </a:r>
          <a:endParaRPr lang="nb-NO" sz="1200">
            <a:solidFill>
              <a:schemeClr val="tx1"/>
            </a:solidFill>
            <a:effectLst/>
            <a:latin typeface="+mn-lt"/>
            <a:ea typeface="+mn-ea"/>
            <a:cs typeface="+mn-cs"/>
          </a:endParaRPr>
        </a:p>
        <a:p>
          <a:pPr marL="171450" lvl="0" indent="-171450">
            <a:buFont typeface="Arial" panose="020B0604020202020204" pitchFamily="34" charset="0"/>
            <a:buChar char="•"/>
          </a:pPr>
          <a:r>
            <a:rPr lang="en-GB" sz="1200">
              <a:solidFill>
                <a:schemeClr val="tx1"/>
              </a:solidFill>
              <a:effectLst/>
              <a:latin typeface="+mn-lt"/>
              <a:ea typeface="+mn-ea"/>
              <a:cs typeface="+mn-cs"/>
            </a:rPr>
            <a:t>Participants without work and/or residence permits for the host country</a:t>
          </a:r>
          <a:endParaRPr lang="nb-NO" sz="1200">
            <a:solidFill>
              <a:schemeClr val="tx1"/>
            </a:solidFill>
            <a:effectLst/>
            <a:latin typeface="+mn-lt"/>
            <a:ea typeface="+mn-ea"/>
            <a:cs typeface="+mn-cs"/>
          </a:endParaRPr>
        </a:p>
        <a:p>
          <a:pPr marL="171450" lvl="0" indent="-171450">
            <a:buFont typeface="Arial" panose="020B0604020202020204" pitchFamily="34" charset="0"/>
            <a:buChar char="•"/>
          </a:pPr>
          <a:r>
            <a:rPr lang="en-GB" sz="1200">
              <a:solidFill>
                <a:schemeClr val="tx1"/>
              </a:solidFill>
              <a:effectLst/>
              <a:latin typeface="+mn-lt"/>
              <a:ea typeface="+mn-ea"/>
              <a:cs typeface="+mn-cs"/>
            </a:rPr>
            <a:t>If the participants you intend to recruit fall within one or more of these categories, they do not qualify for allowances but qualify instead for stipends. </a:t>
          </a:r>
          <a:endParaRPr lang="nb-NO" sz="1200">
            <a:solidFill>
              <a:schemeClr val="tx1"/>
            </a:solidFill>
            <a:effectLst/>
            <a:latin typeface="+mn-lt"/>
            <a:ea typeface="+mn-ea"/>
            <a:cs typeface="+mn-cs"/>
          </a:endParaRPr>
        </a:p>
        <a:p>
          <a:endParaRPr lang="en-GB" sz="1200" i="1">
            <a:solidFill>
              <a:schemeClr val="tx1"/>
            </a:solidFill>
            <a:effectLst/>
            <a:latin typeface="+mn-lt"/>
            <a:ea typeface="+mn-ea"/>
            <a:cs typeface="+mn-cs"/>
          </a:endParaRPr>
        </a:p>
        <a:p>
          <a:r>
            <a:rPr lang="en-GB" sz="1200" i="1">
              <a:solidFill>
                <a:schemeClr val="tx1"/>
              </a:solidFill>
              <a:effectLst/>
              <a:latin typeface="+mn-lt"/>
              <a:ea typeface="+mn-ea"/>
              <a:cs typeface="+mn-cs"/>
            </a:rPr>
            <a:t>Allowance</a:t>
          </a:r>
          <a:endParaRPr lang="nb-NO" sz="1200">
            <a:solidFill>
              <a:schemeClr val="tx1"/>
            </a:solidFill>
            <a:effectLst/>
            <a:latin typeface="+mn-lt"/>
            <a:ea typeface="+mn-ea"/>
            <a:cs typeface="+mn-cs"/>
          </a:endParaRPr>
        </a:p>
        <a:p>
          <a:r>
            <a:rPr lang="en-GB" sz="1200" u="sng">
              <a:solidFill>
                <a:schemeClr val="tx1"/>
              </a:solidFill>
              <a:effectLst/>
              <a:latin typeface="+mn-lt"/>
              <a:ea typeface="+mn-ea"/>
              <a:cs typeface="+mn-cs"/>
            </a:rPr>
            <a:t>The level of the monthly allowance must be comparable to the salary of staff at the home and host organisations with similar tasks and qualifications.</a:t>
          </a:r>
          <a:r>
            <a:rPr lang="en-GB" sz="1200">
              <a:solidFill>
                <a:schemeClr val="tx1"/>
              </a:solidFill>
              <a:effectLst/>
              <a:latin typeface="+mn-lt"/>
              <a:ea typeface="+mn-ea"/>
              <a:cs typeface="+mn-cs"/>
            </a:rPr>
            <a:t> The amount specified in the budget must include all applicable income taxes (gross allowance) and benefits such as holiday pay, in accordance with national regulations. The amounts specified in the budget need to be described with reference to national requirements in the “notes and calculations” sheet (sheet 2) of the budget template. </a:t>
          </a:r>
          <a:endParaRPr lang="nb-NO" sz="1200">
            <a:solidFill>
              <a:schemeClr val="tx1"/>
            </a:solidFill>
            <a:effectLst/>
            <a:latin typeface="+mn-lt"/>
            <a:ea typeface="+mn-ea"/>
            <a:cs typeface="+mn-cs"/>
          </a:endParaRPr>
        </a:p>
        <a:p>
          <a:endParaRPr lang="en-GB" sz="1200">
            <a:solidFill>
              <a:schemeClr val="tx1"/>
            </a:solidFill>
            <a:effectLst/>
            <a:latin typeface="+mn-lt"/>
            <a:ea typeface="+mn-ea"/>
            <a:cs typeface="+mn-cs"/>
          </a:endParaRPr>
        </a:p>
        <a:p>
          <a:r>
            <a:rPr lang="en-GB" sz="1200">
              <a:solidFill>
                <a:sysClr val="windowText" lastClr="000000"/>
              </a:solidFill>
              <a:effectLst/>
              <a:latin typeface="+mn-lt"/>
              <a:ea typeface="+mn-ea"/>
              <a:cs typeface="+mn-cs"/>
            </a:rPr>
            <a:t>The maximum rate of allowance for participants from Norway or</a:t>
          </a:r>
          <a:r>
            <a:rPr lang="en-GB" sz="1200" baseline="0">
              <a:solidFill>
                <a:sysClr val="windowText" lastClr="000000"/>
              </a:solidFill>
              <a:effectLst/>
              <a:latin typeface="+mn-lt"/>
              <a:ea typeface="+mn-ea"/>
              <a:cs typeface="+mn-cs"/>
            </a:rPr>
            <a:t> coming </a:t>
          </a:r>
          <a:r>
            <a:rPr lang="en-GB" sz="1200">
              <a:solidFill>
                <a:sysClr val="windowText" lastClr="000000"/>
              </a:solidFill>
              <a:effectLst/>
              <a:latin typeface="+mn-lt"/>
              <a:ea typeface="+mn-ea"/>
              <a:cs typeface="+mn-cs"/>
            </a:rPr>
            <a:t>to Norway is NOK 20,000 before taxes per month.</a:t>
          </a:r>
          <a:r>
            <a:rPr lang="en-GB" sz="1200" baseline="0">
              <a:solidFill>
                <a:sysClr val="windowText" lastClr="000000"/>
              </a:solidFill>
              <a:effectLst/>
              <a:latin typeface="+mn-lt"/>
              <a:ea typeface="+mn-ea"/>
              <a:cs typeface="+mn-cs"/>
            </a:rPr>
            <a:t> </a:t>
          </a:r>
          <a:endParaRPr lang="nb-NO" sz="1200">
            <a:solidFill>
              <a:sysClr val="windowText" lastClr="000000"/>
            </a:solidFill>
            <a:effectLst/>
            <a:latin typeface="+mn-lt"/>
            <a:ea typeface="+mn-ea"/>
            <a:cs typeface="+mn-cs"/>
          </a:endParaRPr>
        </a:p>
        <a:p>
          <a:endParaRPr lang="en-GB" sz="1200">
            <a:solidFill>
              <a:schemeClr val="tx1"/>
            </a:solidFill>
            <a:effectLst/>
            <a:latin typeface="+mn-lt"/>
            <a:ea typeface="+mn-ea"/>
            <a:cs typeface="+mn-cs"/>
          </a:endParaRPr>
        </a:p>
        <a:p>
          <a:r>
            <a:rPr lang="en-GB" sz="1200" u="sng">
              <a:solidFill>
                <a:schemeClr val="tx1"/>
              </a:solidFill>
              <a:effectLst/>
              <a:latin typeface="+mn-lt"/>
              <a:ea typeface="+mn-ea"/>
              <a:cs typeface="+mn-cs"/>
            </a:rPr>
            <a:t>When setting the monthly allowance, you must provide adequate information justifying the allowance level.  </a:t>
          </a:r>
          <a:endParaRPr lang="nb-NO" sz="1200" u="sng">
            <a:solidFill>
              <a:schemeClr val="tx1"/>
            </a:solidFill>
            <a:effectLst/>
            <a:latin typeface="+mn-lt"/>
            <a:ea typeface="+mn-ea"/>
            <a:cs typeface="+mn-cs"/>
          </a:endParaRPr>
        </a:p>
        <a:p>
          <a:endParaRPr lang="en-GB" sz="1200" i="1">
            <a:solidFill>
              <a:schemeClr val="tx1"/>
            </a:solidFill>
            <a:effectLst/>
            <a:latin typeface="+mn-lt"/>
            <a:ea typeface="+mn-ea"/>
            <a:cs typeface="+mn-cs"/>
          </a:endParaRPr>
        </a:p>
        <a:p>
          <a:r>
            <a:rPr lang="en-GB" sz="1200" i="1">
              <a:solidFill>
                <a:schemeClr val="tx1"/>
              </a:solidFill>
              <a:effectLst/>
              <a:latin typeface="+mn-lt"/>
              <a:ea typeface="+mn-ea"/>
              <a:cs typeface="+mn-cs"/>
            </a:rPr>
            <a:t>Stipend</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In cases where the criteria for an allowance are not met, the partners can apply for stipends to cover the participants’ basic daily costs: </a:t>
          </a:r>
          <a:endParaRPr lang="nb-NO" sz="1200">
            <a:solidFill>
              <a:schemeClr val="tx1"/>
            </a:solidFill>
            <a:effectLst/>
            <a:latin typeface="+mn-lt"/>
            <a:ea typeface="+mn-ea"/>
            <a:cs typeface="+mn-cs"/>
          </a:endParaRPr>
        </a:p>
        <a:p>
          <a:pPr marL="171450" lvl="0" indent="-171450">
            <a:buFont typeface="Arial" panose="020B0604020202020204" pitchFamily="34" charset="0"/>
            <a:buChar char="•"/>
          </a:pPr>
          <a:r>
            <a:rPr lang="en-GB" sz="1200">
              <a:solidFill>
                <a:schemeClr val="tx1"/>
              </a:solidFill>
              <a:effectLst/>
              <a:latin typeface="+mn-lt"/>
              <a:ea typeface="+mn-ea"/>
              <a:cs typeface="+mn-cs"/>
            </a:rPr>
            <a:t>food</a:t>
          </a:r>
          <a:endParaRPr lang="nb-NO" sz="1200">
            <a:solidFill>
              <a:schemeClr val="tx1"/>
            </a:solidFill>
            <a:effectLst/>
            <a:latin typeface="+mn-lt"/>
            <a:ea typeface="+mn-ea"/>
            <a:cs typeface="+mn-cs"/>
          </a:endParaRPr>
        </a:p>
        <a:p>
          <a:pPr marL="171450" lvl="0" indent="-171450">
            <a:buFont typeface="Arial" panose="020B0604020202020204" pitchFamily="34" charset="0"/>
            <a:buChar char="•"/>
          </a:pPr>
          <a:r>
            <a:rPr lang="en-GB" sz="1200">
              <a:solidFill>
                <a:schemeClr val="tx1"/>
              </a:solidFill>
              <a:effectLst/>
              <a:latin typeface="+mn-lt"/>
              <a:ea typeface="+mn-ea"/>
              <a:cs typeface="+mn-cs"/>
            </a:rPr>
            <a:t>social activities</a:t>
          </a:r>
          <a:endParaRPr lang="nb-NO" sz="1200">
            <a:solidFill>
              <a:schemeClr val="tx1"/>
            </a:solidFill>
            <a:effectLst/>
            <a:latin typeface="+mn-lt"/>
            <a:ea typeface="+mn-ea"/>
            <a:cs typeface="+mn-cs"/>
          </a:endParaRPr>
        </a:p>
        <a:p>
          <a:pPr marL="171450" lvl="0" indent="-171450">
            <a:buFont typeface="Arial" panose="020B0604020202020204" pitchFamily="34" charset="0"/>
            <a:buChar char="•"/>
          </a:pPr>
          <a:r>
            <a:rPr lang="en-GB" sz="1200">
              <a:solidFill>
                <a:schemeClr val="tx1"/>
              </a:solidFill>
              <a:effectLst/>
              <a:latin typeface="+mn-lt"/>
              <a:ea typeface="+mn-ea"/>
              <a:cs typeface="+mn-cs"/>
            </a:rPr>
            <a:t>basic necessities </a:t>
          </a:r>
        </a:p>
        <a:p>
          <a:pPr marL="171450" lvl="0" indent="-171450">
            <a:buFont typeface="Arial" panose="020B0604020202020204" pitchFamily="34" charset="0"/>
            <a:buChar char="•"/>
          </a:pP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You must provide adequate information justifying the stipend level. The monthly stipend must be similar in level to that received by other volunteers, interns or students at the host organisation (if applicable) or in line with national standards. </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The maximum rate of stipend for participants going to Norway is NOK 6,000 per month. </a:t>
          </a:r>
        </a:p>
        <a:p>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Participants receiving stipends may be subject to taxation, depending on the regulations of the countries involved. You must provide information on taxation requirements for participants receiving stipends. Norec may request documentation to verify this information.</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You can add NOK 500 for public transport costs for participants not going to Norway and NOK 1,000 for participants going to Norway. </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Norec may ask for documentation to justify the level of allowance/stipend.</a:t>
          </a:r>
        </a:p>
        <a:p>
          <a:endParaRPr lang="nb-NO" sz="1200">
            <a:solidFill>
              <a:schemeClr val="tx1"/>
            </a:solidFill>
            <a:effectLst/>
            <a:latin typeface="+mn-lt"/>
            <a:ea typeface="+mn-ea"/>
            <a:cs typeface="+mn-cs"/>
          </a:endParaRPr>
        </a:p>
        <a:p>
          <a:r>
            <a:rPr lang="en-GB" sz="1200" b="1">
              <a:solidFill>
                <a:schemeClr val="tx1"/>
              </a:solidFill>
              <a:effectLst/>
              <a:latin typeface="+mn-lt"/>
              <a:ea typeface="+mn-ea"/>
              <a:cs typeface="+mn-cs"/>
            </a:rPr>
            <a:t>Taxes and pension paid by the organisations </a:t>
          </a:r>
          <a:endParaRPr lang="nb-NO" sz="1200" b="1">
            <a:solidFill>
              <a:schemeClr val="tx1"/>
            </a:solidFill>
            <a:effectLst/>
            <a:latin typeface="+mn-lt"/>
            <a:ea typeface="+mn-ea"/>
            <a:cs typeface="+mn-cs"/>
          </a:endParaRPr>
        </a:p>
        <a:p>
          <a:r>
            <a:rPr lang="en-GB" sz="1200">
              <a:solidFill>
                <a:schemeClr val="tx1"/>
              </a:solidFill>
              <a:effectLst/>
              <a:latin typeface="+mn-lt"/>
              <a:ea typeface="+mn-ea"/>
              <a:cs typeface="+mn-cs"/>
            </a:rPr>
            <a:t>This budget line is applicable to projects with participants who receive an allowance. If the national legislation in the countries involved also requires this for participants without work permits (such as interns, volunteers etc.), it also applies to projects with such participants.</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In your capacity as the participants’ employers, you must undertake mandatory social security payments according to national laws and standards in the countries concerned. Examples are mandatory contributions to government employment funds, national health insurance schemes, national insurance and provident funds. The form and levels of such payments may vary from country to country. You must describe this in the “notes and calculations” sheet in the budget and provide documentation of the same. </a:t>
          </a:r>
          <a:endParaRPr lang="nb-NO" sz="1200">
            <a:solidFill>
              <a:schemeClr val="tx1"/>
            </a:solidFill>
            <a:effectLst/>
            <a:latin typeface="+mn-lt"/>
            <a:ea typeface="+mn-ea"/>
            <a:cs typeface="+mn-cs"/>
          </a:endParaRPr>
        </a:p>
        <a:p>
          <a:endParaRPr lang="en-GB" sz="1200" b="1">
            <a:solidFill>
              <a:schemeClr val="tx1"/>
            </a:solidFill>
            <a:effectLst/>
            <a:latin typeface="+mn-lt"/>
            <a:ea typeface="+mn-ea"/>
            <a:cs typeface="+mn-cs"/>
          </a:endParaRPr>
        </a:p>
        <a:p>
          <a:r>
            <a:rPr lang="en-GB" sz="1200" b="1">
              <a:solidFill>
                <a:schemeClr val="tx1"/>
              </a:solidFill>
              <a:effectLst/>
              <a:latin typeface="+mn-lt"/>
              <a:ea typeface="+mn-ea"/>
              <a:cs typeface="+mn-cs"/>
            </a:rPr>
            <a:t>Accommodation</a:t>
          </a:r>
          <a:endParaRPr lang="nb-NO" sz="1200" b="1">
            <a:solidFill>
              <a:schemeClr val="tx1"/>
            </a:solidFill>
            <a:effectLst/>
            <a:latin typeface="+mn-lt"/>
            <a:ea typeface="+mn-ea"/>
            <a:cs typeface="+mn-cs"/>
          </a:endParaRPr>
        </a:p>
        <a:p>
          <a:r>
            <a:rPr lang="en-GB" sz="1200">
              <a:solidFill>
                <a:schemeClr val="tx1"/>
              </a:solidFill>
              <a:effectLst/>
              <a:latin typeface="+mn-lt"/>
              <a:ea typeface="+mn-ea"/>
              <a:cs typeface="+mn-cs"/>
            </a:rPr>
            <a:t>The accommodation grant is intended to provide the participants with a safe a reasonable standard of living in the host country</a:t>
          </a:r>
          <a:r>
            <a:rPr lang="en-GB" sz="1200">
              <a:solidFill>
                <a:schemeClr val="tx2"/>
              </a:solidFill>
              <a:effectLst/>
              <a:latin typeface="+mn-lt"/>
              <a:ea typeface="+mn-ea"/>
              <a:cs typeface="+mn-cs"/>
            </a:rPr>
            <a:t>. </a:t>
          </a:r>
          <a:r>
            <a:rPr lang="en-GB" sz="1200">
              <a:solidFill>
                <a:sysClr val="windowText" lastClr="000000"/>
              </a:solidFill>
              <a:effectLst/>
              <a:latin typeface="+mn-lt"/>
              <a:ea typeface="+mn-ea"/>
              <a:cs typeface="+mn-cs"/>
            </a:rPr>
            <a:t>Cultural and gender considerations must be taken into account when arranging accommodation.</a:t>
          </a:r>
          <a:r>
            <a:rPr lang="en-GB" sz="1100">
              <a:solidFill>
                <a:sysClr val="windowText" lastClr="000000"/>
              </a:solidFill>
              <a:effectLst/>
              <a:latin typeface="+mn-lt"/>
              <a:ea typeface="+mn-ea"/>
              <a:cs typeface="+mn-cs"/>
            </a:rPr>
            <a:t> </a:t>
          </a:r>
          <a:r>
            <a:rPr lang="en-GB" sz="1200">
              <a:solidFill>
                <a:schemeClr val="tx1"/>
              </a:solidFill>
              <a:effectLst/>
              <a:latin typeface="+mn-lt"/>
              <a:ea typeface="+mn-ea"/>
              <a:cs typeface="+mn-cs"/>
            </a:rPr>
            <a:t>The host partner must pay for the accommodation. </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 Accommodation costs must be reasonable given the local context, and the accommodation must be comparable in standard to that of the participants’ colleagues. If you intend to accommodate more than one participant in the same apartment or house, you must ensure that all bedrooms have a lockable door. The amounts budgeted for on the accommodation budget line must cover monthly rent, utilities (electricity, gas, water) and common service charges.</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Suitable accommodation might be a host family, a 1- or 2-room apartment or an apartment shared with other participants. The accommodation costs must cover the whole period of the participant’s stay abroad.</a:t>
          </a:r>
          <a:endParaRPr lang="nb-NO" sz="1200">
            <a:solidFill>
              <a:schemeClr val="tx1"/>
            </a:solidFill>
            <a:effectLst/>
            <a:latin typeface="+mn-lt"/>
            <a:ea typeface="+mn-ea"/>
            <a:cs typeface="+mn-cs"/>
          </a:endParaRPr>
        </a:p>
        <a:p>
          <a:r>
            <a:rPr lang="nb-NO" sz="1200">
              <a:solidFill>
                <a:schemeClr val="tx1"/>
              </a:solidFill>
              <a:effectLst/>
              <a:latin typeface="+mn-lt"/>
              <a:ea typeface="+mn-ea"/>
              <a:cs typeface="+mn-cs"/>
            </a:rPr>
            <a:t> </a:t>
          </a:r>
          <a:endParaRPr lang="en-GB" sz="1200" i="1">
            <a:solidFill>
              <a:schemeClr val="tx1"/>
            </a:solidFill>
            <a:effectLst/>
            <a:latin typeface="+mn-lt"/>
            <a:ea typeface="+mn-ea"/>
            <a:cs typeface="+mn-cs"/>
          </a:endParaRPr>
        </a:p>
        <a:p>
          <a:r>
            <a:rPr lang="en-GB" sz="1200" i="1">
              <a:solidFill>
                <a:schemeClr val="tx1"/>
              </a:solidFill>
              <a:effectLst/>
              <a:latin typeface="+mn-lt"/>
              <a:ea typeface="+mn-ea"/>
              <a:cs typeface="+mn-cs"/>
            </a:rPr>
            <a:t>Maximum rates for accommodation in Norway </a:t>
          </a:r>
          <a:endParaRPr lang="nb-NO" sz="1200">
            <a:solidFill>
              <a:schemeClr val="tx1"/>
            </a:solidFill>
            <a:effectLst/>
            <a:latin typeface="+mn-lt"/>
            <a:ea typeface="+mn-ea"/>
            <a:cs typeface="+mn-cs"/>
          </a:endParaRPr>
        </a:p>
        <a:p>
          <a:r>
            <a:rPr lang="en-GB" sz="1200">
              <a:solidFill>
                <a:sysClr val="windowText" lastClr="000000"/>
              </a:solidFill>
              <a:effectLst/>
              <a:latin typeface="+mn-lt"/>
              <a:ea typeface="+mn-ea"/>
              <a:cs typeface="+mn-cs"/>
            </a:rPr>
            <a:t>For participants receiving a stipend, the maximum monthly accommodation rate is NOK 7,000. For participants receiving an allowance, the maximum monthly accommodation rate is NOK 9,000. For both categories: If staying in Oslo, Bergen, Trondheim, Tromsø or Stavanger, the maximum monthly accommodation rate is NOK 11,000. </a:t>
          </a:r>
        </a:p>
        <a:p>
          <a:endParaRPr lang="en-GB" sz="1200" b="1">
            <a:solidFill>
              <a:schemeClr val="tx1"/>
            </a:solidFill>
            <a:effectLst/>
            <a:latin typeface="+mn-lt"/>
            <a:ea typeface="+mn-ea"/>
            <a:cs typeface="+mn-cs"/>
          </a:endParaRPr>
        </a:p>
        <a:p>
          <a:r>
            <a:rPr lang="en-GB" sz="1200" b="1">
              <a:solidFill>
                <a:schemeClr val="tx1"/>
              </a:solidFill>
              <a:effectLst/>
              <a:latin typeface="+mn-lt"/>
              <a:ea typeface="+mn-ea"/>
              <a:cs typeface="+mn-cs"/>
            </a:rPr>
            <a:t>Insurance </a:t>
          </a:r>
          <a:endParaRPr lang="nb-NO" sz="1200" b="1">
            <a:solidFill>
              <a:schemeClr val="tx1"/>
            </a:solidFill>
            <a:effectLst/>
            <a:latin typeface="+mn-lt"/>
            <a:ea typeface="+mn-ea"/>
            <a:cs typeface="+mn-cs"/>
          </a:endParaRPr>
        </a:p>
        <a:p>
          <a:r>
            <a:rPr lang="en-GB" sz="1200">
              <a:solidFill>
                <a:schemeClr val="tx1"/>
              </a:solidFill>
              <a:effectLst/>
              <a:latin typeface="+mn-lt"/>
              <a:ea typeface="+mn-ea"/>
              <a:cs typeface="+mn-cs"/>
            </a:rPr>
            <a:t>The partners must make sure that participants are insured for the entire period of their contracts. There are two kinds of insurance that all participants must have:</a:t>
          </a:r>
          <a:endParaRPr lang="nb-NO" sz="1200">
            <a:solidFill>
              <a:schemeClr val="tx1"/>
            </a:solidFill>
            <a:effectLst/>
            <a:latin typeface="+mn-lt"/>
            <a:ea typeface="+mn-ea"/>
            <a:cs typeface="+mn-cs"/>
          </a:endParaRPr>
        </a:p>
        <a:p>
          <a:pPr lvl="0"/>
          <a:r>
            <a:rPr lang="en-GB" sz="1200">
              <a:solidFill>
                <a:schemeClr val="tx1"/>
              </a:solidFill>
              <a:effectLst/>
              <a:latin typeface="+mn-lt"/>
              <a:ea typeface="+mn-ea"/>
              <a:cs typeface="+mn-cs"/>
            </a:rPr>
            <a:t>Travel insurance: The travel insurance must cover participants from the date of departure from the home country to the preparatory course organised by the partnership and/or the Norec preparatory training until they have arrived in the host country. It must also cover participants from the date of departure from the host country to the Norec homecoming seminar and/or until arrival in the home country.</a:t>
          </a:r>
          <a:endParaRPr lang="nb-NO" sz="1200">
            <a:solidFill>
              <a:schemeClr val="tx1"/>
            </a:solidFill>
            <a:effectLst/>
            <a:latin typeface="+mn-lt"/>
            <a:ea typeface="+mn-ea"/>
            <a:cs typeface="+mn-cs"/>
          </a:endParaRPr>
        </a:p>
        <a:p>
          <a:pPr lvl="0"/>
          <a:endParaRPr lang="en-GB" sz="1200">
            <a:solidFill>
              <a:schemeClr val="tx1"/>
            </a:solidFill>
            <a:effectLst/>
            <a:latin typeface="+mn-lt"/>
            <a:ea typeface="+mn-ea"/>
            <a:cs typeface="+mn-cs"/>
          </a:endParaRPr>
        </a:p>
        <a:p>
          <a:pPr lvl="0"/>
          <a:r>
            <a:rPr lang="en-GB" sz="1200" b="0" i="1">
              <a:solidFill>
                <a:schemeClr val="tx1"/>
              </a:solidFill>
              <a:effectLst/>
              <a:latin typeface="+mn-lt"/>
              <a:ea typeface="+mn-ea"/>
              <a:cs typeface="+mn-cs"/>
            </a:rPr>
            <a:t>Health/medical insurance: </a:t>
          </a:r>
          <a:r>
            <a:rPr lang="en-GB" sz="1200">
              <a:solidFill>
                <a:schemeClr val="tx1"/>
              </a:solidFill>
              <a:effectLst/>
              <a:latin typeface="+mn-lt"/>
              <a:ea typeface="+mn-ea"/>
              <a:cs typeface="+mn-cs"/>
            </a:rPr>
            <a:t>The health insurance must cover the entire contract period, including all Norec training, the exchange period abroad and the follow-up work. </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The participants must be informed of the level of insurance cover, and the partners must provide the participants with the insurance policy document and number. The costs of the insurance policies must be documented to Norec on request.</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Any additional insurance required by the partners because of the nature of the project or otherwise can be applied for, and must be justified and documented to Norec.</a:t>
          </a:r>
          <a:endParaRPr lang="nb-NO" sz="1200">
            <a:solidFill>
              <a:schemeClr val="tx1"/>
            </a:solidFill>
            <a:effectLst/>
            <a:latin typeface="+mn-lt"/>
            <a:ea typeface="+mn-ea"/>
            <a:cs typeface="+mn-cs"/>
          </a:endParaRPr>
        </a:p>
        <a:p>
          <a:endParaRPr lang="en-GB" sz="1200" b="1">
            <a:solidFill>
              <a:schemeClr val="tx1"/>
            </a:solidFill>
            <a:effectLst/>
            <a:latin typeface="+mn-lt"/>
            <a:ea typeface="+mn-ea"/>
            <a:cs typeface="+mn-cs"/>
          </a:endParaRPr>
        </a:p>
        <a:p>
          <a:r>
            <a:rPr lang="en-GB" sz="1200" b="1">
              <a:solidFill>
                <a:schemeClr val="tx1"/>
              </a:solidFill>
              <a:effectLst/>
              <a:latin typeface="+mn-lt"/>
              <a:ea typeface="+mn-ea"/>
              <a:cs typeface="+mn-cs"/>
            </a:rPr>
            <a:t>Departure/set-up grant </a:t>
          </a:r>
          <a:endParaRPr lang="nb-NO" sz="1200" b="1">
            <a:solidFill>
              <a:schemeClr val="tx1"/>
            </a:solidFill>
            <a:effectLst/>
            <a:latin typeface="+mn-lt"/>
            <a:ea typeface="+mn-ea"/>
            <a:cs typeface="+mn-cs"/>
          </a:endParaRPr>
        </a:p>
        <a:p>
          <a:r>
            <a:rPr lang="en-GB" sz="1200">
              <a:solidFill>
                <a:schemeClr val="tx1"/>
              </a:solidFill>
              <a:effectLst/>
              <a:latin typeface="+mn-lt"/>
              <a:ea typeface="+mn-ea"/>
              <a:cs typeface="+mn-cs"/>
            </a:rPr>
            <a:t>The departure/set-up grant is to be handled in its entirety by the partners and is not to be given to the participants. All expenditure drawn from this budget line must be documented in the project’s audit and receipts provided. Funds in this budget line cannot be used as “pocket money” or similar for Norec training courses. All costs related to this budget line must be described in sheet 3 of the budget template and documented to Norec on request.</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The departure/set-up grant must cover the costs of obtaining participants’ passports, and other official papers and documents prior to departure.</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The departure/set-up grant must also cover vaccinations and medicines necessary in the host country and, if required, a medical check-up before departure from the home country. </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If required, it can be used to purchase necessary personal working tools, clothing, cooking equipment, furniture, bed linen, utensils, mobile phone SIM card and other essential practical items for the participants’ set-up on arrival in the host country. </a:t>
          </a:r>
          <a:endParaRPr lang="nb-NO" sz="1200">
            <a:solidFill>
              <a:schemeClr val="tx1"/>
            </a:solidFill>
            <a:effectLst/>
            <a:latin typeface="+mn-lt"/>
            <a:ea typeface="+mn-ea"/>
            <a:cs typeface="+mn-cs"/>
          </a:endParaRPr>
        </a:p>
        <a:p>
          <a:endParaRPr lang="en-GB" sz="1200" b="1">
            <a:solidFill>
              <a:schemeClr val="tx1"/>
            </a:solidFill>
            <a:effectLst/>
            <a:latin typeface="+mn-lt"/>
            <a:ea typeface="+mn-ea"/>
            <a:cs typeface="+mn-cs"/>
          </a:endParaRPr>
        </a:p>
        <a:p>
          <a:r>
            <a:rPr lang="en-GB" sz="1200" b="1">
              <a:solidFill>
                <a:schemeClr val="tx1"/>
              </a:solidFill>
              <a:effectLst/>
              <a:latin typeface="+mn-lt"/>
              <a:ea typeface="+mn-ea"/>
              <a:cs typeface="+mn-cs"/>
            </a:rPr>
            <a:t>Visas and permits</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This budget line only covers costs necessary for obtaining participants’ visas, work and/or residence permits. It includes: </a:t>
          </a:r>
          <a:endParaRPr lang="nb-NO" sz="1200">
            <a:solidFill>
              <a:schemeClr val="tx1"/>
            </a:solidFill>
            <a:effectLst/>
            <a:latin typeface="+mn-lt"/>
            <a:ea typeface="+mn-ea"/>
            <a:cs typeface="+mn-cs"/>
          </a:endParaRPr>
        </a:p>
        <a:p>
          <a:pPr marL="171450" lvl="0" indent="-171450">
            <a:buFont typeface="Arial" panose="020B0604020202020204" pitchFamily="34" charset="0"/>
            <a:buChar char="•"/>
          </a:pPr>
          <a:r>
            <a:rPr lang="en-GB" sz="1200">
              <a:solidFill>
                <a:schemeClr val="tx1"/>
              </a:solidFill>
              <a:effectLst/>
              <a:latin typeface="+mn-lt"/>
              <a:ea typeface="+mn-ea"/>
              <a:cs typeface="+mn-cs"/>
            </a:rPr>
            <a:t>fees for any necessary visa/work permit/residence permit for the participant and renewals</a:t>
          </a:r>
          <a:endParaRPr lang="nb-NO" sz="1200">
            <a:solidFill>
              <a:schemeClr val="tx1"/>
            </a:solidFill>
            <a:effectLst/>
            <a:latin typeface="+mn-lt"/>
            <a:ea typeface="+mn-ea"/>
            <a:cs typeface="+mn-cs"/>
          </a:endParaRPr>
        </a:p>
        <a:p>
          <a:pPr marL="171450" lvl="0" indent="-171450">
            <a:buFont typeface="Arial" panose="020B0604020202020204" pitchFamily="34" charset="0"/>
            <a:buChar char="•"/>
          </a:pPr>
          <a:r>
            <a:rPr lang="en-GB" sz="1200">
              <a:solidFill>
                <a:schemeClr val="tx1"/>
              </a:solidFill>
              <a:effectLst/>
              <a:latin typeface="+mn-lt"/>
              <a:ea typeface="+mn-ea"/>
              <a:cs typeface="+mn-cs"/>
            </a:rPr>
            <a:t>any necessary travel to and from consulates, visa offices and embassies for the processing of visa/work permit/residence permit applications</a:t>
          </a:r>
          <a:endParaRPr lang="nb-NO" sz="1200">
            <a:solidFill>
              <a:schemeClr val="tx1"/>
            </a:solidFill>
            <a:effectLst/>
            <a:latin typeface="+mn-lt"/>
            <a:ea typeface="+mn-ea"/>
            <a:cs typeface="+mn-cs"/>
          </a:endParaRPr>
        </a:p>
        <a:p>
          <a:pPr marL="171450" lvl="0" indent="-171450">
            <a:buFont typeface="Arial" panose="020B0604020202020204" pitchFamily="34" charset="0"/>
            <a:buChar char="•"/>
          </a:pPr>
          <a:r>
            <a:rPr lang="en-GB" sz="1200">
              <a:solidFill>
                <a:schemeClr val="tx1"/>
              </a:solidFill>
              <a:effectLst/>
              <a:latin typeface="+mn-lt"/>
              <a:ea typeface="+mn-ea"/>
              <a:cs typeface="+mn-cs"/>
            </a:rPr>
            <a:t>visas for Norec preparatory training courses if these are in a third country</a:t>
          </a:r>
          <a:endParaRPr lang="nb-NO" sz="1200">
            <a:solidFill>
              <a:schemeClr val="tx1"/>
            </a:solidFill>
            <a:effectLst/>
            <a:latin typeface="+mn-lt"/>
            <a:ea typeface="+mn-ea"/>
            <a:cs typeface="+mn-cs"/>
          </a:endParaRPr>
        </a:p>
        <a:p>
          <a:pPr marL="171450" lvl="0" indent="-171450">
            <a:buFont typeface="Arial" panose="020B0604020202020204" pitchFamily="34" charset="0"/>
            <a:buChar char="•"/>
          </a:pPr>
          <a:r>
            <a:rPr lang="en-GB" sz="1200">
              <a:solidFill>
                <a:schemeClr val="tx1"/>
              </a:solidFill>
              <a:effectLst/>
              <a:latin typeface="+mn-lt"/>
              <a:ea typeface="+mn-ea"/>
              <a:cs typeface="+mn-cs"/>
            </a:rPr>
            <a:t>All costs must be described in sheet 2 of the budget template and documented to Norec on request.</a:t>
          </a:r>
          <a:endParaRPr lang="nb-NO" sz="1200">
            <a:solidFill>
              <a:schemeClr val="tx1"/>
            </a:solidFill>
            <a:effectLst/>
            <a:latin typeface="+mn-lt"/>
            <a:ea typeface="+mn-ea"/>
            <a:cs typeface="+mn-cs"/>
          </a:endParaRPr>
        </a:p>
        <a:p>
          <a:endParaRPr lang="en-GB" sz="1200" b="1">
            <a:solidFill>
              <a:schemeClr val="tx1"/>
            </a:solidFill>
            <a:effectLst/>
            <a:latin typeface="+mn-lt"/>
            <a:ea typeface="+mn-ea"/>
            <a:cs typeface="+mn-cs"/>
          </a:endParaRPr>
        </a:p>
        <a:p>
          <a:r>
            <a:rPr lang="en-GB" sz="1200" b="1">
              <a:solidFill>
                <a:schemeClr val="tx1"/>
              </a:solidFill>
              <a:effectLst/>
              <a:latin typeface="+mn-lt"/>
              <a:ea typeface="+mn-ea"/>
              <a:cs typeface="+mn-cs"/>
            </a:rPr>
            <a:t>Language courses </a:t>
          </a:r>
          <a:endParaRPr lang="nb-NO" sz="1200" b="1">
            <a:solidFill>
              <a:schemeClr val="tx1"/>
            </a:solidFill>
            <a:effectLst/>
            <a:latin typeface="+mn-lt"/>
            <a:ea typeface="+mn-ea"/>
            <a:cs typeface="+mn-cs"/>
          </a:endParaRPr>
        </a:p>
        <a:p>
          <a:r>
            <a:rPr lang="en-GB" sz="1200">
              <a:solidFill>
                <a:schemeClr val="tx1"/>
              </a:solidFill>
              <a:effectLst/>
              <a:latin typeface="+mn-lt"/>
              <a:ea typeface="+mn-ea"/>
              <a:cs typeface="+mn-cs"/>
            </a:rPr>
            <a:t>A grant for language course tuition fees may be awarded where this is necessary for the participant to carry out work tasks and function socially in the host country. All costs shall be itemised in sheet 3 of the budget template and documented to Norec on request. </a:t>
          </a:r>
          <a:endParaRPr lang="nb-NO" sz="1200">
            <a:solidFill>
              <a:schemeClr val="tx1"/>
            </a:solidFill>
            <a:effectLst/>
            <a:latin typeface="+mn-lt"/>
            <a:ea typeface="+mn-ea"/>
            <a:cs typeface="+mn-cs"/>
          </a:endParaRPr>
        </a:p>
        <a:p>
          <a:endParaRPr lang="en-GB" sz="1200" b="1">
            <a:solidFill>
              <a:schemeClr val="tx1"/>
            </a:solidFill>
            <a:effectLst/>
            <a:latin typeface="+mn-lt"/>
            <a:ea typeface="+mn-ea"/>
            <a:cs typeface="+mn-cs"/>
          </a:endParaRPr>
        </a:p>
        <a:p>
          <a:r>
            <a:rPr lang="en-GB" sz="1200" b="1">
              <a:solidFill>
                <a:schemeClr val="tx1"/>
              </a:solidFill>
              <a:effectLst/>
              <a:latin typeface="+mn-lt"/>
              <a:ea typeface="+mn-ea"/>
              <a:cs typeface="+mn-cs"/>
            </a:rPr>
            <a:t>International travel</a:t>
          </a:r>
          <a:endParaRPr lang="nb-NO" sz="1200" b="1">
            <a:solidFill>
              <a:schemeClr val="tx1"/>
            </a:solidFill>
            <a:effectLst/>
            <a:latin typeface="+mn-lt"/>
            <a:ea typeface="+mn-ea"/>
            <a:cs typeface="+mn-cs"/>
          </a:endParaRPr>
        </a:p>
        <a:p>
          <a:r>
            <a:rPr lang="en-GB" sz="1200">
              <a:solidFill>
                <a:schemeClr val="tx1"/>
              </a:solidFill>
              <a:effectLst/>
              <a:latin typeface="+mn-lt"/>
              <a:ea typeface="+mn-ea"/>
              <a:cs typeface="+mn-cs"/>
            </a:rPr>
            <a:t>Norec only covers the costs of international travel to a Norec training course and directly thereafter to the host country, and a return ticket home (either via a Norec training course, if applicable, or direct). Norec does not cover international travel back and forth between the home country and preparatory training courses prior to departure to the host country. The grant is calculated based on the lowest fare available on public transport and/or by air (i.e. economy-class airfare). It should be possible to change the tickets (“flexible tickets”). The grant must also cover the most reasonable mode of transport to and from the airport.This budget line does not cover pocket money while travelling, as the participants must already have received their allowance or stipend for the month when the travel takes place.</a:t>
          </a:r>
          <a:endParaRPr lang="nb-NO" sz="1200">
            <a:solidFill>
              <a:schemeClr val="tx1"/>
            </a:solidFill>
            <a:effectLst/>
            <a:latin typeface="+mn-lt"/>
            <a:ea typeface="+mn-ea"/>
            <a:cs typeface="+mn-cs"/>
          </a:endParaRPr>
        </a:p>
        <a:p>
          <a:endParaRPr lang="en-GB" sz="1200" b="1">
            <a:solidFill>
              <a:schemeClr val="tx1"/>
            </a:solidFill>
            <a:effectLst/>
            <a:latin typeface="+mn-lt"/>
            <a:ea typeface="+mn-ea"/>
            <a:cs typeface="+mn-cs"/>
          </a:endParaRPr>
        </a:p>
        <a:p>
          <a:r>
            <a:rPr lang="nb-NO" sz="1200" b="1">
              <a:solidFill>
                <a:sysClr val="windowText" lastClr="000000"/>
              </a:solidFill>
              <a:effectLst/>
              <a:latin typeface="+mn-lt"/>
              <a:ea typeface="+mn-ea"/>
              <a:cs typeface="+mn-cs"/>
            </a:rPr>
            <a:t>Participants’ activities</a:t>
          </a:r>
        </a:p>
        <a:p>
          <a:pPr marL="0" marR="0" lvl="0" indent="0" defTabSz="914400" eaLnBrk="1" fontAlgn="auto" latinLnBrk="0" hangingPunct="1">
            <a:lnSpc>
              <a:spcPct val="100000"/>
            </a:lnSpc>
            <a:spcBef>
              <a:spcPts val="0"/>
            </a:spcBef>
            <a:spcAft>
              <a:spcPts val="0"/>
            </a:spcAft>
            <a:buClrTx/>
            <a:buSzTx/>
            <a:buFontTx/>
            <a:buNone/>
            <a:tabLst/>
            <a:defRPr/>
          </a:pPr>
          <a:r>
            <a:rPr lang="en-GB" sz="1200">
              <a:solidFill>
                <a:sysClr val="windowText" lastClr="000000"/>
              </a:solidFill>
              <a:effectLst/>
              <a:latin typeface="+mn-lt"/>
              <a:ea typeface="+mn-ea"/>
              <a:cs typeface="+mn-cs"/>
            </a:rPr>
            <a:t>This budget line may be used to cover the participants’ in-service travel as deemed necessary by the host partner to carry out activities in the field to achieve the expected results. A clear link between the planned field activites</a:t>
          </a:r>
          <a:r>
            <a:rPr lang="en-GB" sz="1200" baseline="0">
              <a:solidFill>
                <a:sysClr val="windowText" lastClr="000000"/>
              </a:solidFill>
              <a:effectLst/>
              <a:latin typeface="+mn-lt"/>
              <a:ea typeface="+mn-ea"/>
              <a:cs typeface="+mn-cs"/>
            </a:rPr>
            <a:t> and the expected results must be presented in the overall project description. </a:t>
          </a:r>
          <a:r>
            <a:rPr lang="en-GB" sz="1200">
              <a:solidFill>
                <a:sysClr val="windowText" lastClr="000000"/>
              </a:solidFill>
              <a:effectLst/>
              <a:latin typeface="+mn-lt"/>
              <a:ea typeface="+mn-ea"/>
              <a:cs typeface="+mn-cs"/>
            </a:rPr>
            <a:t>This budget line cannot be used to cover public transport to and from the office</a:t>
          </a:r>
          <a:r>
            <a:rPr lang="en-GB" sz="1200" baseline="0">
              <a:solidFill>
                <a:sysClr val="windowText" lastClr="000000"/>
              </a:solidFill>
              <a:effectLst/>
              <a:latin typeface="+mn-lt"/>
              <a:ea typeface="+mn-ea"/>
              <a:cs typeface="+mn-cs"/>
            </a:rPr>
            <a:t> for the participants</a:t>
          </a:r>
          <a:r>
            <a:rPr lang="en-GB" sz="1200">
              <a:solidFill>
                <a:sysClr val="windowText" lastClr="000000"/>
              </a:solidFill>
              <a:effectLst/>
              <a:latin typeface="+mn-lt"/>
              <a:ea typeface="+mn-ea"/>
              <a:cs typeface="+mn-cs"/>
            </a:rPr>
            <a:t>. The grant must cover the whole duration of the period abroad and the follow-up work at the home organisation after the exchange period abroad. </a:t>
          </a:r>
          <a:r>
            <a:rPr lang="en-GB" sz="1200" baseline="0">
              <a:solidFill>
                <a:sysClr val="windowText" lastClr="000000"/>
              </a:solidFill>
              <a:effectLst/>
              <a:latin typeface="+mn-lt"/>
              <a:ea typeface="+mn-ea"/>
              <a:cs typeface="+mn-cs"/>
            </a:rPr>
            <a:t>Expected costs must be described in detail in sheet 2 of this document. </a:t>
          </a:r>
          <a:r>
            <a:rPr lang="en-GB" sz="1200">
              <a:solidFill>
                <a:schemeClr val="tx1"/>
              </a:solidFill>
              <a:effectLst/>
              <a:latin typeface="+mn-lt"/>
              <a:ea typeface="+mn-ea"/>
              <a:cs typeface="+mn-cs"/>
            </a:rPr>
            <a:t>The maximum amount you can</a:t>
          </a:r>
          <a:r>
            <a:rPr lang="en-GB" sz="1200" baseline="0">
              <a:solidFill>
                <a:schemeClr val="tx1"/>
              </a:solidFill>
              <a:effectLst/>
              <a:latin typeface="+mn-lt"/>
              <a:ea typeface="+mn-ea"/>
              <a:cs typeface="+mn-cs"/>
            </a:rPr>
            <a:t> apply for is 10% of total participant-related costs. </a:t>
          </a:r>
          <a:r>
            <a:rPr lang="en-GB" sz="1200" baseline="0">
              <a:solidFill>
                <a:sysClr val="windowText" lastClr="000000"/>
              </a:solidFill>
              <a:effectLst/>
              <a:latin typeface="+mn-lt"/>
              <a:ea typeface="+mn-ea"/>
              <a:cs typeface="+mn-cs"/>
            </a:rPr>
            <a:t>Actual costs must be documented upon request and must be varifiable in the project audit. </a:t>
          </a:r>
          <a:endParaRPr lang="en-GB" sz="1200">
            <a:solidFill>
              <a:sysClr val="windowText" lastClr="000000"/>
            </a:solidFill>
            <a:effectLst/>
            <a:latin typeface="+mn-lt"/>
            <a:ea typeface="+mn-ea"/>
            <a:cs typeface="+mn-cs"/>
          </a:endParaRPr>
        </a:p>
        <a:p>
          <a:endParaRPr lang="en-GB" sz="1500" b="1" u="sng">
            <a:solidFill>
              <a:schemeClr val="tx1"/>
            </a:solidFill>
            <a:effectLst/>
            <a:latin typeface="+mn-lt"/>
            <a:ea typeface="+mn-ea"/>
            <a:cs typeface="+mn-cs"/>
          </a:endParaRPr>
        </a:p>
        <a:p>
          <a:r>
            <a:rPr lang="en-GB" sz="1500" b="1" u="sng">
              <a:solidFill>
                <a:schemeClr val="tx1"/>
              </a:solidFill>
              <a:effectLst/>
              <a:latin typeface="+mn-lt"/>
              <a:ea typeface="+mn-ea"/>
              <a:cs typeface="+mn-cs"/>
            </a:rPr>
            <a:t>Othe</a:t>
          </a:r>
          <a:r>
            <a:rPr lang="en-GB" sz="1500" b="1" u="sng" baseline="0">
              <a:solidFill>
                <a:schemeClr val="tx1"/>
              </a:solidFill>
              <a:effectLst/>
              <a:latin typeface="+mn-lt"/>
              <a:ea typeface="+mn-ea"/>
              <a:cs typeface="+mn-cs"/>
            </a:rPr>
            <a:t>r project costs </a:t>
          </a:r>
          <a:endParaRPr lang="en-GB" sz="1500" b="1" u="sng">
            <a:solidFill>
              <a:schemeClr val="tx1"/>
            </a:solidFill>
            <a:effectLst/>
            <a:latin typeface="+mn-lt"/>
            <a:ea typeface="+mn-ea"/>
            <a:cs typeface="+mn-cs"/>
          </a:endParaRPr>
        </a:p>
        <a:p>
          <a:endParaRPr lang="en-GB" sz="1200" b="1">
            <a:solidFill>
              <a:schemeClr val="tx1"/>
            </a:solidFill>
            <a:effectLst/>
            <a:latin typeface="+mn-lt"/>
            <a:ea typeface="+mn-ea"/>
            <a:cs typeface="+mn-cs"/>
          </a:endParaRPr>
        </a:p>
        <a:p>
          <a:r>
            <a:rPr lang="en-GB" sz="1200" b="1">
              <a:solidFill>
                <a:schemeClr val="tx1"/>
              </a:solidFill>
              <a:effectLst/>
              <a:latin typeface="+mn-lt"/>
              <a:ea typeface="+mn-ea"/>
              <a:cs typeface="+mn-cs"/>
            </a:rPr>
            <a:t>Equipment</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This budget line may be granted for procuring practical equipment necessary to facilitate the participants’ work at the host partner, such as electronic office tools. All items purchased under this budget line are to remain with the host organisation after each round. All costs must be documented and justified. </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All partners receiving funding to cover equipment must have procedures for depreciation of equipment and keep inventory lists for all equipment bought for the project. </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 </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This budget line may be granted for two different purposes: </a:t>
          </a:r>
          <a:endParaRPr lang="nb-NO" sz="1200">
            <a:solidFill>
              <a:schemeClr val="tx1"/>
            </a:solidFill>
            <a:effectLst/>
            <a:latin typeface="+mn-lt"/>
            <a:ea typeface="+mn-ea"/>
            <a:cs typeface="+mn-cs"/>
          </a:endParaRPr>
        </a:p>
        <a:p>
          <a:pPr lvl="0"/>
          <a:r>
            <a:rPr lang="en-GB" sz="1200" u="none" strike="noStrike">
              <a:solidFill>
                <a:schemeClr val="tx1"/>
              </a:solidFill>
              <a:effectLst/>
              <a:latin typeface="+mn-lt"/>
              <a:ea typeface="+mn-ea"/>
              <a:cs typeface="+mn-cs"/>
            </a:rPr>
            <a:t>Procuring practical equipment necessary to facilitate the participant’ work at the host partner, such as electronic office tools. The participants may not take these items home after the exchange period abroad. Smaller electronics items usually have a lifetime of around three years, which means that you may not apply for the same items every year. The maximum rate for this budget line is NOK 8,000 per Norec partner receiving participant (s). </a:t>
          </a:r>
          <a:endParaRPr lang="nb-NO" sz="1200" u="none" strike="noStrike">
            <a:solidFill>
              <a:schemeClr val="tx1"/>
            </a:solidFill>
            <a:effectLst/>
            <a:latin typeface="+mn-lt"/>
            <a:ea typeface="+mn-ea"/>
            <a:cs typeface="+mn-cs"/>
          </a:endParaRPr>
        </a:p>
        <a:p>
          <a:pPr lvl="0"/>
          <a:r>
            <a:rPr lang="en-GB" sz="1200" u="none" strike="noStrike">
              <a:solidFill>
                <a:schemeClr val="tx1"/>
              </a:solidFill>
              <a:effectLst/>
              <a:latin typeface="+mn-lt"/>
              <a:ea typeface="+mn-ea"/>
              <a:cs typeface="+mn-cs"/>
            </a:rPr>
            <a:t>The partnership may apply for additional funding for particularly relevant equipment as needed.</a:t>
          </a:r>
          <a:r>
            <a:rPr lang="en-GB" sz="1200" u="sng" strike="noStrike">
              <a:solidFill>
                <a:schemeClr val="tx1"/>
              </a:solidFill>
              <a:effectLst/>
              <a:latin typeface="+mn-lt"/>
              <a:ea typeface="+mn-ea"/>
              <a:cs typeface="+mn-cs"/>
            </a:rPr>
            <a:t> This might be equipment contributing to the achievement of goals directly linked to the result framework, or equipment needed to develop better communication and cooperation within the partnership. </a:t>
          </a:r>
        </a:p>
        <a:p>
          <a:pPr lvl="0"/>
          <a:endParaRPr lang="en-GB" sz="1200" u="sng" strike="noStrike">
            <a:solidFill>
              <a:schemeClr val="tx1"/>
            </a:solidFill>
            <a:effectLst/>
            <a:latin typeface="+mn-lt"/>
            <a:ea typeface="+mn-ea"/>
            <a:cs typeface="+mn-cs"/>
          </a:endParaRPr>
        </a:p>
        <a:p>
          <a:r>
            <a:rPr lang="en-GB" sz="1200" b="1">
              <a:solidFill>
                <a:schemeClr val="tx1"/>
              </a:solidFill>
              <a:effectLst/>
              <a:latin typeface="+mn-lt"/>
              <a:ea typeface="+mn-ea"/>
              <a:cs typeface="+mn-cs"/>
            </a:rPr>
            <a:t>Audit </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This budget line must cover the costs of auditing the project. The partner organisations conduct local audits of the funds used. Based on these local audit reports, the coordinating partner conducts a consolidated audit of the project funds received from Norec. The audit must comply with the articles of financial administration set out in the collaboration agreement and these guidelines. The audit costs must be documented to Norec on request.</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For Norwegian auditors, the maximum rate is NOK 20,000.</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For auditors from any other country, the maximum rate is NOK 10,000. </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Audit costs exceeding these rates can be applied for, with </a:t>
          </a:r>
          <a:r>
            <a:rPr lang="en-GB" sz="1200" b="0">
              <a:solidFill>
                <a:schemeClr val="tx1"/>
              </a:solidFill>
              <a:effectLst/>
              <a:latin typeface="+mn-lt"/>
              <a:ea typeface="+mn-ea"/>
              <a:cs typeface="+mn-cs"/>
            </a:rPr>
            <a:t>justification</a:t>
          </a:r>
          <a:r>
            <a:rPr lang="en-GB" sz="1200">
              <a:solidFill>
                <a:schemeClr val="tx1"/>
              </a:solidFill>
              <a:effectLst/>
              <a:latin typeface="+mn-lt"/>
              <a:ea typeface="+mn-ea"/>
              <a:cs typeface="+mn-cs"/>
            </a:rPr>
            <a:t> and documentation.</a:t>
          </a:r>
          <a:endParaRPr lang="nb-NO" sz="1200">
            <a:solidFill>
              <a:schemeClr val="tx1"/>
            </a:solidFill>
            <a:effectLst/>
            <a:latin typeface="+mn-lt"/>
            <a:ea typeface="+mn-ea"/>
            <a:cs typeface="+mn-cs"/>
          </a:endParaRPr>
        </a:p>
        <a:p>
          <a:endParaRPr lang="en-GB" sz="1200" b="1">
            <a:solidFill>
              <a:schemeClr val="tx1"/>
            </a:solidFill>
            <a:effectLst/>
            <a:latin typeface="+mn-lt"/>
            <a:ea typeface="+mn-ea"/>
            <a:cs typeface="+mn-cs"/>
          </a:endParaRPr>
        </a:p>
        <a:p>
          <a:r>
            <a:rPr lang="en-GB" sz="1200" b="1">
              <a:solidFill>
                <a:schemeClr val="tx1"/>
              </a:solidFill>
              <a:effectLst/>
              <a:latin typeface="+mn-lt"/>
              <a:ea typeface="+mn-ea"/>
              <a:cs typeface="+mn-cs"/>
            </a:rPr>
            <a:t>Partner meeting/midterm meeting</a:t>
          </a:r>
          <a:endParaRPr lang="nb-NO" sz="1200" b="1">
            <a:solidFill>
              <a:schemeClr val="tx1"/>
            </a:solidFill>
            <a:effectLst/>
            <a:latin typeface="+mn-lt"/>
            <a:ea typeface="+mn-ea"/>
            <a:cs typeface="+mn-cs"/>
          </a:endParaRPr>
        </a:p>
        <a:p>
          <a:r>
            <a:rPr lang="en-GB" sz="1200">
              <a:solidFill>
                <a:schemeClr val="tx1"/>
              </a:solidFill>
              <a:effectLst/>
              <a:latin typeface="+mn-lt"/>
              <a:ea typeface="+mn-ea"/>
              <a:cs typeface="+mn-cs"/>
            </a:rPr>
            <a:t>The grant is intended to cover the costs of the partners’ annual meeting to review implementation, results, finances, administration and future development of the project. Midway in the project period, the partner meeting will be the mandatory midterm review with Norec. The midterm review is a physical meeting with all partners and Norec. The</a:t>
          </a:r>
          <a:r>
            <a:rPr lang="en-US" sz="1200">
              <a:solidFill>
                <a:schemeClr val="tx1"/>
              </a:solidFill>
              <a:effectLst/>
              <a:latin typeface="+mn-lt"/>
              <a:ea typeface="+mn-ea"/>
              <a:cs typeface="+mn-cs"/>
            </a:rPr>
            <a:t> partnership should set aside two days for the mid-term review. We advise the partnership to meet at least one day in advance to discuss relevant issues before they are joined by the Norec staff, and perhaps also to set aside some time afterwards to discuss the findings of the mid-term review together.</a:t>
          </a:r>
          <a:r>
            <a:rPr lang="en-GB" sz="1200">
              <a:solidFill>
                <a:schemeClr val="tx1"/>
              </a:solidFill>
              <a:effectLst/>
              <a:latin typeface="+mn-lt"/>
              <a:ea typeface="+mn-ea"/>
              <a:cs typeface="+mn-cs"/>
            </a:rPr>
            <a:t> The location of the meeting is decided upon in agreement with Norec. It should take place at the office of one of the partner organisations.</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For partners travelling to the partner meeting and midterm meeting, the grant is intended to cover economy-class airfare, accommodation costs and local meeting expenses for 1-2 persons. One of the partner organisations will normally host the partner meeting at their offices. This should rotate between the partners. Norec covers costs for maximum three full workdays, not including travel time. </a:t>
          </a:r>
          <a:endParaRPr lang="nb-NO" sz="1200">
            <a:solidFill>
              <a:schemeClr val="tx1"/>
            </a:solidFill>
            <a:effectLst/>
            <a:latin typeface="+mn-lt"/>
            <a:ea typeface="+mn-ea"/>
            <a:cs typeface="+mn-cs"/>
          </a:endParaRPr>
        </a:p>
        <a:p>
          <a:r>
            <a:rPr lang="en-GB" sz="1200">
              <a:solidFill>
                <a:sysClr val="windowText" lastClr="000000"/>
              </a:solidFill>
              <a:effectLst/>
              <a:latin typeface="+mn-lt"/>
              <a:ea typeface="+mn-ea"/>
              <a:cs typeface="+mn-cs"/>
            </a:rPr>
            <a:t>The average maximum amount for each partner is NOK 15,000. This means that costs for one partner can be higher, but the total amount cannot exceed an average of NOK 15,000 per partner. </a:t>
          </a:r>
          <a:endParaRPr lang="en-GB" sz="1200" b="1">
            <a:solidFill>
              <a:sysClr val="windowText" lastClr="000000"/>
            </a:solidFill>
            <a:effectLst/>
            <a:latin typeface="+mn-lt"/>
            <a:ea typeface="+mn-ea"/>
            <a:cs typeface="+mn-cs"/>
          </a:endParaRPr>
        </a:p>
        <a:p>
          <a:endParaRPr lang="en-GB" sz="1200" b="1">
            <a:solidFill>
              <a:schemeClr val="tx1"/>
            </a:solidFill>
            <a:effectLst/>
            <a:latin typeface="+mn-lt"/>
            <a:ea typeface="+mn-ea"/>
            <a:cs typeface="+mn-cs"/>
          </a:endParaRPr>
        </a:p>
        <a:p>
          <a:r>
            <a:rPr lang="en-GB" sz="1200" b="1">
              <a:solidFill>
                <a:schemeClr val="tx1"/>
              </a:solidFill>
              <a:effectLst/>
              <a:latin typeface="+mn-lt"/>
              <a:ea typeface="+mn-ea"/>
              <a:cs typeface="+mn-cs"/>
            </a:rPr>
            <a:t>Other meetings with Norec</a:t>
          </a:r>
          <a:endParaRPr lang="nb-NO" sz="1200" b="1">
            <a:solidFill>
              <a:schemeClr val="tx1"/>
            </a:solidFill>
            <a:effectLst/>
            <a:latin typeface="+mn-lt"/>
            <a:ea typeface="+mn-ea"/>
            <a:cs typeface="+mn-cs"/>
          </a:endParaRPr>
        </a:p>
        <a:p>
          <a:r>
            <a:rPr lang="en-GB" sz="1200" u="sng">
              <a:solidFill>
                <a:schemeClr val="tx1"/>
              </a:solidFill>
              <a:effectLst/>
              <a:latin typeface="+mn-lt"/>
              <a:ea typeface="+mn-ea"/>
              <a:cs typeface="+mn-cs"/>
            </a:rPr>
            <a:t>Only fill in this budget line in agreement with Norec</a:t>
          </a:r>
          <a:r>
            <a:rPr lang="en-GB" sz="1200">
              <a:solidFill>
                <a:schemeClr val="tx1"/>
              </a:solidFill>
              <a:effectLst/>
              <a:latin typeface="+mn-lt"/>
              <a:ea typeface="+mn-ea"/>
              <a:cs typeface="+mn-cs"/>
            </a:rPr>
            <a:t>. Norec will provide information on applicable meetings. This grant is intended to cover travel costs to other training courses and meetings organised by Norec. Norec covers airfare at the lowest rate plus public transport from home to the airport. Meetings covered by this budget line are:   </a:t>
          </a:r>
          <a:endParaRPr lang="nb-NO" sz="1200">
            <a:solidFill>
              <a:schemeClr val="tx1"/>
            </a:solidFill>
            <a:effectLst/>
            <a:latin typeface="+mn-lt"/>
            <a:ea typeface="+mn-ea"/>
            <a:cs typeface="+mn-cs"/>
          </a:endParaRPr>
        </a:p>
        <a:p>
          <a:pPr marL="171450" lvl="0" indent="-171450">
            <a:buFont typeface="Arial" panose="020B0604020202020204" pitchFamily="34" charset="0"/>
            <a:buChar char="•"/>
          </a:pPr>
          <a:r>
            <a:rPr lang="en-GB" sz="1200">
              <a:solidFill>
                <a:schemeClr val="tx1"/>
              </a:solidFill>
              <a:effectLst/>
              <a:latin typeface="+mn-lt"/>
              <a:ea typeface="+mn-ea"/>
              <a:cs typeface="+mn-cs"/>
            </a:rPr>
            <a:t>Norec partner training (participation is obligatory in the first round of exchange for new Norec partners). For more information about the partner training, go to the section on </a:t>
          </a:r>
          <a:r>
            <a:rPr lang="en-GB" sz="1200" u="sng">
              <a:solidFill>
                <a:schemeClr val="tx1"/>
              </a:solidFill>
              <a:effectLst/>
              <a:latin typeface="+mn-lt"/>
              <a:ea typeface="+mn-ea"/>
              <a:cs typeface="+mn-cs"/>
              <a:hlinkClick xmlns:r="http://schemas.openxmlformats.org/officeDocument/2006/relationships" r:id=""/>
            </a:rPr>
            <a:t>training guidelines and requirements</a:t>
          </a:r>
          <a:r>
            <a:rPr lang="en-GB" sz="1200" u="sng">
              <a:solidFill>
                <a:schemeClr val="tx1"/>
              </a:solidFill>
              <a:effectLst/>
              <a:latin typeface="+mn-lt"/>
              <a:ea typeface="+mn-ea"/>
              <a:cs typeface="+mn-cs"/>
            </a:rPr>
            <a:t> </a:t>
          </a:r>
          <a:r>
            <a:rPr lang="en-GB" sz="1200">
              <a:solidFill>
                <a:schemeClr val="tx1"/>
              </a:solidFill>
              <a:effectLst/>
              <a:latin typeface="+mn-lt"/>
              <a:ea typeface="+mn-ea"/>
              <a:cs typeface="+mn-cs"/>
            </a:rPr>
            <a:t>in these guidelines.</a:t>
          </a:r>
          <a:endParaRPr lang="nb-NO" sz="1200">
            <a:solidFill>
              <a:schemeClr val="tx1"/>
            </a:solidFill>
            <a:effectLst/>
            <a:latin typeface="+mn-lt"/>
            <a:ea typeface="+mn-ea"/>
            <a:cs typeface="+mn-cs"/>
          </a:endParaRPr>
        </a:p>
        <a:p>
          <a:pPr marL="171450" lvl="0" indent="-171450">
            <a:buFont typeface="Arial" panose="020B0604020202020204" pitchFamily="34" charset="0"/>
            <a:buChar char="•"/>
          </a:pPr>
          <a:r>
            <a:rPr lang="en-GB" sz="1200">
              <a:solidFill>
                <a:schemeClr val="tx1"/>
              </a:solidFill>
              <a:effectLst/>
              <a:latin typeface="+mn-lt"/>
              <a:ea typeface="+mn-ea"/>
              <a:cs typeface="+mn-cs"/>
            </a:rPr>
            <a:t>Forums and summits organised by Norec  </a:t>
          </a:r>
        </a:p>
        <a:p>
          <a:pPr marL="171450" lvl="0" indent="-171450">
            <a:buFont typeface="Arial" panose="020B0604020202020204" pitchFamily="34" charset="0"/>
            <a:buChar char="•"/>
          </a:pPr>
          <a:r>
            <a:rPr lang="en-GB" sz="1200">
              <a:solidFill>
                <a:schemeClr val="tx1"/>
              </a:solidFill>
              <a:effectLst/>
              <a:latin typeface="+mn-lt"/>
              <a:ea typeface="+mn-ea"/>
              <a:cs typeface="+mn-cs"/>
            </a:rPr>
            <a:t>Regional forums related to the Norec exchange</a:t>
          </a:r>
          <a:endParaRPr lang="nb-NO" sz="1200">
            <a:solidFill>
              <a:schemeClr val="tx1"/>
            </a:solidFill>
            <a:effectLst/>
            <a:latin typeface="+mn-lt"/>
            <a:ea typeface="+mn-ea"/>
            <a:cs typeface="+mn-cs"/>
          </a:endParaRPr>
        </a:p>
        <a:p>
          <a:pPr lvl="0"/>
          <a:endParaRPr lang="nb-NO" sz="1600" b="1" u="sng" strike="noStrike">
            <a:solidFill>
              <a:schemeClr val="tx1"/>
            </a:solidFill>
            <a:effectLst/>
            <a:latin typeface="+mn-lt"/>
            <a:ea typeface="+mn-ea"/>
            <a:cs typeface="+mn-cs"/>
          </a:endParaRPr>
        </a:p>
        <a:p>
          <a:pPr lvl="0"/>
          <a:r>
            <a:rPr lang="nb-NO" sz="1500" b="1" u="sng" strike="noStrike">
              <a:solidFill>
                <a:sysClr val="windowText" lastClr="000000"/>
              </a:solidFill>
              <a:effectLst/>
              <a:latin typeface="+mn-lt"/>
              <a:ea typeface="+mn-ea"/>
              <a:cs typeface="+mn-cs"/>
            </a:rPr>
            <a:t>Costs of managing </a:t>
          </a:r>
          <a:r>
            <a:rPr lang="nb-NO" sz="1500" b="1" u="sng" strike="noStrike" baseline="0">
              <a:solidFill>
                <a:sysClr val="windowText" lastClr="000000"/>
              </a:solidFill>
              <a:effectLst/>
              <a:latin typeface="+mn-lt"/>
              <a:ea typeface="+mn-ea"/>
              <a:cs typeface="+mn-cs"/>
            </a:rPr>
            <a:t>the exchange project</a:t>
          </a:r>
        </a:p>
        <a:p>
          <a:endParaRPr lang="en-GB" sz="1100" b="1">
            <a:solidFill>
              <a:schemeClr val="tx1"/>
            </a:solidFill>
            <a:effectLst/>
            <a:latin typeface="+mn-lt"/>
            <a:ea typeface="+mn-ea"/>
            <a:cs typeface="+mn-cs"/>
          </a:endParaRPr>
        </a:p>
        <a:p>
          <a:r>
            <a:rPr lang="en-GB" sz="1200" b="1">
              <a:solidFill>
                <a:sysClr val="windowText" lastClr="000000"/>
              </a:solidFill>
              <a:effectLst/>
              <a:latin typeface="+mn-lt"/>
              <a:ea typeface="+mn-ea"/>
              <a:cs typeface="+mn-cs"/>
            </a:rPr>
            <a:t>Exchange coordination and support</a:t>
          </a:r>
          <a:endParaRPr lang="nb-NO" sz="1200">
            <a:solidFill>
              <a:sysClr val="windowText" lastClr="000000"/>
            </a:solidFill>
            <a:effectLst/>
          </a:endParaRPr>
        </a:p>
        <a:p>
          <a:r>
            <a:rPr lang="nb-NO" sz="1200">
              <a:solidFill>
                <a:sysClr val="windowText" lastClr="000000"/>
              </a:solidFill>
              <a:effectLst/>
              <a:latin typeface="+mn-lt"/>
              <a:ea typeface="+mn-ea"/>
              <a:cs typeface="+mn-cs"/>
            </a:rPr>
            <a:t>The total</a:t>
          </a:r>
          <a:r>
            <a:rPr lang="nb-NO" sz="1200" baseline="0">
              <a:solidFill>
                <a:sysClr val="windowText" lastClr="000000"/>
              </a:solidFill>
              <a:effectLst/>
              <a:latin typeface="+mn-lt"/>
              <a:ea typeface="+mn-ea"/>
              <a:cs typeface="+mn-cs"/>
            </a:rPr>
            <a:t> amount in this budget line </a:t>
          </a:r>
          <a:r>
            <a:rPr lang="nb-NO" sz="1200">
              <a:solidFill>
                <a:sysClr val="windowText" lastClr="000000"/>
              </a:solidFill>
              <a:effectLst/>
              <a:latin typeface="+mn-lt"/>
              <a:ea typeface="+mn-ea"/>
              <a:cs typeface="+mn-cs"/>
            </a:rPr>
            <a:t>for all the partners cannot exceed 20% of the total project costs (Total participant related cost + Total other</a:t>
          </a:r>
          <a:r>
            <a:rPr lang="nb-NO" sz="1200" baseline="0">
              <a:solidFill>
                <a:sysClr val="windowText" lastClr="000000"/>
              </a:solidFill>
              <a:effectLst/>
              <a:latin typeface="+mn-lt"/>
              <a:ea typeface="+mn-ea"/>
              <a:cs typeface="+mn-cs"/>
            </a:rPr>
            <a:t> project</a:t>
          </a:r>
          <a:r>
            <a:rPr lang="nb-NO" sz="1200">
              <a:solidFill>
                <a:sysClr val="windowText" lastClr="000000"/>
              </a:solidFill>
              <a:effectLst/>
              <a:latin typeface="+mn-lt"/>
              <a:ea typeface="+mn-ea"/>
              <a:cs typeface="+mn-cs"/>
            </a:rPr>
            <a:t> costs)</a:t>
          </a:r>
          <a:r>
            <a:rPr lang="nb-NO" sz="1200" baseline="0">
              <a:solidFill>
                <a:sysClr val="windowText" lastClr="000000"/>
              </a:solidFill>
              <a:effectLst/>
              <a:latin typeface="+mn-lt"/>
              <a:ea typeface="+mn-ea"/>
              <a:cs typeface="+mn-cs"/>
            </a:rPr>
            <a:t>. The partnership can distribute the amount among the partners as they see fit and according to the level of responsibility the partners have in the project. This budget can be used to cover a</a:t>
          </a:r>
          <a:r>
            <a:rPr lang="nb-NO" sz="1200">
              <a:solidFill>
                <a:sysClr val="windowText" lastClr="000000"/>
              </a:solidFill>
            </a:rPr>
            <a:t>dministrative expenses of recruiting and sending, as well as preparing, mentoring and following up participants hosted by the organisation. Examples of costs include renting office space, accounting software, office accessories, copying, salary of contact persons/accountant/or other staff. </a:t>
          </a:r>
        </a:p>
        <a:p>
          <a:endParaRPr lang="nb-NO" sz="1200" u="none" strike="noStrike">
            <a:solidFill>
              <a:schemeClr val="tx1"/>
            </a:solidFill>
            <a:effectLst/>
            <a:latin typeface="+mn-lt"/>
            <a:ea typeface="+mn-ea"/>
            <a:cs typeface="+mn-cs"/>
          </a:endParaRPr>
        </a:p>
        <a:p>
          <a:r>
            <a:rPr lang="en-GB" sz="1500" b="1" u="sng">
              <a:solidFill>
                <a:schemeClr val="tx1"/>
              </a:solidFill>
              <a:effectLst/>
              <a:latin typeface="+mn-lt"/>
              <a:ea typeface="+mn-ea"/>
              <a:cs typeface="+mn-cs"/>
            </a:rPr>
            <a:t>Funding for additional purposes (not part of a standard Norec budget grant)</a:t>
          </a:r>
          <a:endParaRPr lang="nb-NO" sz="1500" b="1" u="sng">
            <a:solidFill>
              <a:schemeClr val="tx1"/>
            </a:solidFill>
            <a:effectLst/>
            <a:latin typeface="+mn-lt"/>
            <a:ea typeface="+mn-ea"/>
            <a:cs typeface="+mn-cs"/>
          </a:endParaRPr>
        </a:p>
        <a:p>
          <a:endParaRPr lang="en-GB" sz="1200" b="1">
            <a:solidFill>
              <a:schemeClr val="tx1"/>
            </a:solidFill>
            <a:effectLst/>
            <a:latin typeface="+mn-lt"/>
            <a:ea typeface="+mn-ea"/>
            <a:cs typeface="+mn-cs"/>
          </a:endParaRPr>
        </a:p>
        <a:p>
          <a:r>
            <a:rPr lang="en-GB" sz="1200" b="1">
              <a:solidFill>
                <a:schemeClr val="tx1"/>
              </a:solidFill>
              <a:effectLst/>
              <a:latin typeface="+mn-lt"/>
              <a:ea typeface="+mn-ea"/>
              <a:cs typeface="+mn-cs"/>
            </a:rPr>
            <a:t>Alumni meetings</a:t>
          </a:r>
          <a:br>
            <a:rPr lang="en-GB" sz="1200" b="1" u="sng">
              <a:solidFill>
                <a:schemeClr val="tx1"/>
              </a:solidFill>
              <a:effectLst/>
              <a:latin typeface="+mn-lt"/>
              <a:ea typeface="+mn-ea"/>
              <a:cs typeface="+mn-cs"/>
            </a:rPr>
          </a:br>
          <a:r>
            <a:rPr lang="en-GB" sz="1200" b="0">
              <a:solidFill>
                <a:schemeClr val="tx1"/>
              </a:solidFill>
              <a:effectLst/>
              <a:latin typeface="+mn-lt"/>
              <a:ea typeface="+mn-ea"/>
              <a:cs typeface="+mn-cs"/>
            </a:rPr>
            <a:t>If you have had a collaboration agreement for five years or longer, and you have a long-term plan for involving former exchange participants in your organisations and/or networks, you can apply for funding to cover costs of an alumni meeting.</a:t>
          </a:r>
          <a:endParaRPr lang="nb-NO" sz="1200" b="0">
            <a:solidFill>
              <a:schemeClr val="tx1"/>
            </a:solidFill>
            <a:effectLst/>
            <a:latin typeface="+mn-lt"/>
            <a:ea typeface="+mn-ea"/>
            <a:cs typeface="+mn-cs"/>
          </a:endParaRPr>
        </a:p>
        <a:p>
          <a:endParaRPr lang="en-GB" sz="1200" b="1">
            <a:solidFill>
              <a:schemeClr val="tx1"/>
            </a:solidFill>
            <a:effectLst/>
            <a:latin typeface="+mn-lt"/>
            <a:ea typeface="+mn-ea"/>
            <a:cs typeface="+mn-cs"/>
          </a:endParaRPr>
        </a:p>
        <a:p>
          <a:r>
            <a:rPr lang="en-GB" sz="1200" b="1">
              <a:solidFill>
                <a:schemeClr val="tx1"/>
              </a:solidFill>
              <a:effectLst/>
              <a:latin typeface="+mn-lt"/>
              <a:ea typeface="+mn-ea"/>
              <a:cs typeface="+mn-cs"/>
            </a:rPr>
            <a:t>Visits home for participants with small children </a:t>
          </a:r>
          <a:endParaRPr lang="nb-NO" sz="1200" b="1">
            <a:solidFill>
              <a:schemeClr val="tx1"/>
            </a:solidFill>
            <a:effectLst/>
            <a:latin typeface="+mn-lt"/>
            <a:ea typeface="+mn-ea"/>
            <a:cs typeface="+mn-cs"/>
          </a:endParaRPr>
        </a:p>
        <a:p>
          <a:r>
            <a:rPr lang="en-GB" sz="1200">
              <a:solidFill>
                <a:schemeClr val="tx1"/>
              </a:solidFill>
              <a:effectLst/>
              <a:latin typeface="+mn-lt"/>
              <a:ea typeface="+mn-ea"/>
              <a:cs typeface="+mn-cs"/>
            </a:rPr>
            <a:t>This budget line can be applied for by submitting an updated budget including a written justification. It can only be applied for after recruitment of participants is complete. Eligibility criteria: </a:t>
          </a:r>
          <a:endParaRPr lang="nb-NO" sz="1200">
            <a:solidFill>
              <a:schemeClr val="tx1"/>
            </a:solidFill>
            <a:effectLst/>
            <a:latin typeface="+mn-lt"/>
            <a:ea typeface="+mn-ea"/>
            <a:cs typeface="+mn-cs"/>
          </a:endParaRPr>
        </a:p>
        <a:p>
          <a:pPr marL="171450" lvl="0" indent="-171450">
            <a:buFont typeface="Arial" panose="020B0604020202020204" pitchFamily="34" charset="0"/>
            <a:buChar char="•"/>
          </a:pPr>
          <a:r>
            <a:rPr lang="en-GB" sz="1200">
              <a:solidFill>
                <a:schemeClr val="tx1"/>
              </a:solidFill>
              <a:effectLst/>
              <a:latin typeface="+mn-lt"/>
              <a:ea typeface="+mn-ea"/>
              <a:cs typeface="+mn-cs"/>
            </a:rPr>
            <a:t>The participant’s child/children must be under 10.</a:t>
          </a:r>
          <a:endParaRPr lang="nb-NO" sz="1200">
            <a:solidFill>
              <a:schemeClr val="tx1"/>
            </a:solidFill>
            <a:effectLst/>
            <a:latin typeface="+mn-lt"/>
            <a:ea typeface="+mn-ea"/>
            <a:cs typeface="+mn-cs"/>
          </a:endParaRPr>
        </a:p>
        <a:p>
          <a:pPr marL="171450" lvl="0" indent="-171450">
            <a:buFont typeface="Arial" panose="020B0604020202020204" pitchFamily="34" charset="0"/>
            <a:buChar char="•"/>
          </a:pPr>
          <a:r>
            <a:rPr lang="en-GB" sz="1200">
              <a:solidFill>
                <a:schemeClr val="tx1"/>
              </a:solidFill>
              <a:effectLst/>
              <a:latin typeface="+mn-lt"/>
              <a:ea typeface="+mn-ea"/>
              <a:cs typeface="+mn-cs"/>
            </a:rPr>
            <a:t>One visit is payable for participants intended to stay abroad on exchange for six months or longer.</a:t>
          </a:r>
          <a:endParaRPr lang="nb-NO" sz="1200">
            <a:solidFill>
              <a:schemeClr val="tx1"/>
            </a:solidFill>
            <a:effectLst/>
            <a:latin typeface="+mn-lt"/>
            <a:ea typeface="+mn-ea"/>
            <a:cs typeface="+mn-cs"/>
          </a:endParaRPr>
        </a:p>
        <a:p>
          <a:pPr marL="171450" lvl="0" indent="-171450">
            <a:buFont typeface="Arial" panose="020B0604020202020204" pitchFamily="34" charset="0"/>
            <a:buChar char="•"/>
          </a:pPr>
          <a:r>
            <a:rPr lang="en-GB" sz="1200">
              <a:solidFill>
                <a:schemeClr val="tx1"/>
              </a:solidFill>
              <a:effectLst/>
              <a:latin typeface="+mn-lt"/>
              <a:ea typeface="+mn-ea"/>
              <a:cs typeface="+mn-cs"/>
            </a:rPr>
            <a:t>Two visits are payable for participants intended to stay abroad for longer than 10 months. </a:t>
          </a:r>
          <a:endParaRPr lang="nb-NO" sz="1200">
            <a:solidFill>
              <a:schemeClr val="tx1"/>
            </a:solidFill>
            <a:effectLst/>
            <a:latin typeface="+mn-lt"/>
            <a:ea typeface="+mn-ea"/>
            <a:cs typeface="+mn-cs"/>
          </a:endParaRPr>
        </a:p>
        <a:p>
          <a:pPr marL="171450" lvl="0" indent="-171450">
            <a:buFont typeface="Arial" panose="020B0604020202020204" pitchFamily="34" charset="0"/>
            <a:buChar char="•"/>
          </a:pPr>
          <a:r>
            <a:rPr lang="en-GB" sz="1200">
              <a:solidFill>
                <a:schemeClr val="tx1"/>
              </a:solidFill>
              <a:effectLst/>
              <a:latin typeface="+mn-lt"/>
              <a:ea typeface="+mn-ea"/>
              <a:cs typeface="+mn-cs"/>
            </a:rPr>
            <a:t>Norec only covers the travel costs. </a:t>
          </a:r>
          <a:endParaRPr lang="nb-NO" sz="1200">
            <a:solidFill>
              <a:schemeClr val="tx1"/>
            </a:solidFill>
            <a:effectLst/>
            <a:latin typeface="+mn-lt"/>
            <a:ea typeface="+mn-ea"/>
            <a:cs typeface="+mn-cs"/>
          </a:endParaRPr>
        </a:p>
        <a:p>
          <a:endParaRPr lang="en-GB" sz="1200" b="1">
            <a:solidFill>
              <a:schemeClr val="tx1"/>
            </a:solidFill>
            <a:effectLst/>
            <a:latin typeface="+mn-lt"/>
            <a:ea typeface="+mn-ea"/>
            <a:cs typeface="+mn-cs"/>
          </a:endParaRPr>
        </a:p>
        <a:p>
          <a:r>
            <a:rPr lang="en-GB" sz="1200" b="1">
              <a:solidFill>
                <a:schemeClr val="tx1"/>
              </a:solidFill>
              <a:effectLst/>
              <a:latin typeface="+mn-lt"/>
              <a:ea typeface="+mn-ea"/>
              <a:cs typeface="+mn-cs"/>
            </a:rPr>
            <a:t>Evaluations</a:t>
          </a:r>
          <a:endParaRPr lang="nb-NO" sz="1200" b="1">
            <a:solidFill>
              <a:schemeClr val="tx1"/>
            </a:solidFill>
            <a:effectLst/>
            <a:latin typeface="+mn-lt"/>
            <a:ea typeface="+mn-ea"/>
            <a:cs typeface="+mn-cs"/>
          </a:endParaRPr>
        </a:p>
        <a:p>
          <a:r>
            <a:rPr lang="en-GB" sz="1200">
              <a:solidFill>
                <a:schemeClr val="tx1"/>
              </a:solidFill>
              <a:effectLst/>
              <a:latin typeface="+mn-lt"/>
              <a:ea typeface="+mn-ea"/>
              <a:cs typeface="+mn-cs"/>
            </a:rPr>
            <a:t>The partnership can apply for funding to conduct an external evaluation of the project, e.g. by a consultancy firm or similar to assess the quality, achievements and potential for improvements to the project, by submitting a written request to the project’s programme adviser. Eligibility criteria: </a:t>
          </a:r>
          <a:endParaRPr lang="nb-NO" sz="1200">
            <a:solidFill>
              <a:schemeClr val="tx1"/>
            </a:solidFill>
            <a:effectLst/>
            <a:latin typeface="+mn-lt"/>
            <a:ea typeface="+mn-ea"/>
            <a:cs typeface="+mn-cs"/>
          </a:endParaRPr>
        </a:p>
        <a:p>
          <a:pPr lvl="0"/>
          <a:r>
            <a:rPr lang="en-GB" sz="1200">
              <a:solidFill>
                <a:schemeClr val="tx1"/>
              </a:solidFill>
              <a:effectLst/>
              <a:latin typeface="+mn-lt"/>
              <a:ea typeface="+mn-ea"/>
              <a:cs typeface="+mn-cs"/>
            </a:rPr>
            <a:t>The project has lasted longer than six consecutive years.</a:t>
          </a:r>
          <a:endParaRPr lang="nb-NO" sz="1200">
            <a:solidFill>
              <a:schemeClr val="tx1"/>
            </a:solidFill>
            <a:effectLst/>
            <a:latin typeface="+mn-lt"/>
            <a:ea typeface="+mn-ea"/>
            <a:cs typeface="+mn-cs"/>
          </a:endParaRPr>
        </a:p>
        <a:p>
          <a:pPr lvl="0"/>
          <a:r>
            <a:rPr lang="en-GB" sz="1200">
              <a:solidFill>
                <a:schemeClr val="tx1"/>
              </a:solidFill>
              <a:effectLst/>
              <a:latin typeface="+mn-lt"/>
              <a:ea typeface="+mn-ea"/>
              <a:cs typeface="+mn-cs"/>
            </a:rPr>
            <a:t>The project has not been subject to any financial, administrative or implementation mismanagement.</a:t>
          </a:r>
          <a:endParaRPr lang="nb-NO" sz="1200">
            <a:solidFill>
              <a:schemeClr val="tx1"/>
            </a:solidFill>
            <a:effectLst/>
            <a:latin typeface="+mn-lt"/>
            <a:ea typeface="+mn-ea"/>
            <a:cs typeface="+mn-cs"/>
          </a:endParaRPr>
        </a:p>
        <a:p>
          <a:pPr lvl="0"/>
          <a:r>
            <a:rPr lang="en-GB" sz="1200">
              <a:solidFill>
                <a:schemeClr val="tx1"/>
              </a:solidFill>
              <a:effectLst/>
              <a:latin typeface="+mn-lt"/>
              <a:ea typeface="+mn-ea"/>
              <a:cs typeface="+mn-cs"/>
            </a:rPr>
            <a:t>The formal request is justified, and the goals of the evaluation are described in detail.</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Norec will consider funding parts of, or the whole, evaluation based on the formal request, the project duration, the number of participants and Norec’s budgetary situation.</a:t>
          </a:r>
          <a:endParaRPr lang="nb-NO" sz="1200">
            <a:solidFill>
              <a:schemeClr val="tx1"/>
            </a:solidFill>
            <a:effectLst/>
            <a:latin typeface="+mn-lt"/>
            <a:ea typeface="+mn-ea"/>
            <a:cs typeface="+mn-cs"/>
          </a:endParaRPr>
        </a:p>
        <a:p>
          <a:endParaRPr lang="en-GB" sz="1200" b="1">
            <a:solidFill>
              <a:schemeClr val="tx1"/>
            </a:solidFill>
            <a:effectLst/>
            <a:latin typeface="+mn-lt"/>
            <a:ea typeface="+mn-ea"/>
            <a:cs typeface="+mn-cs"/>
          </a:endParaRPr>
        </a:p>
        <a:p>
          <a:r>
            <a:rPr lang="en-GB" sz="1200" b="1">
              <a:solidFill>
                <a:schemeClr val="tx1"/>
              </a:solidFill>
              <a:effectLst/>
              <a:latin typeface="+mn-lt"/>
              <a:ea typeface="+mn-ea"/>
              <a:cs typeface="+mn-cs"/>
            </a:rPr>
            <a:t>Participant supervision </a:t>
          </a:r>
          <a:endParaRPr lang="nb-NO" sz="1200" b="1">
            <a:solidFill>
              <a:schemeClr val="tx1"/>
            </a:solidFill>
            <a:effectLst/>
            <a:latin typeface="+mn-lt"/>
            <a:ea typeface="+mn-ea"/>
            <a:cs typeface="+mn-cs"/>
          </a:endParaRPr>
        </a:p>
        <a:p>
          <a:r>
            <a:rPr lang="en-GB" sz="1200">
              <a:solidFill>
                <a:schemeClr val="tx1"/>
              </a:solidFill>
              <a:effectLst/>
              <a:latin typeface="+mn-lt"/>
              <a:ea typeface="+mn-ea"/>
              <a:cs typeface="+mn-cs"/>
            </a:rPr>
            <a:t>The partners can apply for additional funding to follow up the participants during their stay abroad. The grant typically covers travel costs for the project coordinator of one of the partners to follow up participants hosted by another partner. It can also be used to supplement the salary costs of a staff member tasked with day-to-day follow-up of participants at one or more of the partner organisations. </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Eligibility criteria:</a:t>
          </a:r>
          <a:endParaRPr lang="nb-NO" sz="1200">
            <a:solidFill>
              <a:schemeClr val="tx1"/>
            </a:solidFill>
            <a:effectLst/>
            <a:latin typeface="+mn-lt"/>
            <a:ea typeface="+mn-ea"/>
            <a:cs typeface="+mn-cs"/>
          </a:endParaRPr>
        </a:p>
        <a:p>
          <a:pPr marL="171450" lvl="0" indent="-171450">
            <a:buFont typeface="Arial" panose="020B0604020202020204" pitchFamily="34" charset="0"/>
            <a:buChar char="•"/>
          </a:pPr>
          <a:r>
            <a:rPr lang="en-GB" sz="1200">
              <a:solidFill>
                <a:schemeClr val="tx1"/>
              </a:solidFill>
              <a:effectLst/>
              <a:latin typeface="+mn-lt"/>
              <a:ea typeface="+mn-ea"/>
              <a:cs typeface="+mn-cs"/>
            </a:rPr>
            <a:t>Small organisations with limited staff capacity and financial solidity</a:t>
          </a:r>
          <a:endParaRPr lang="nb-NO" sz="1200">
            <a:solidFill>
              <a:schemeClr val="tx1"/>
            </a:solidFill>
            <a:effectLst/>
            <a:latin typeface="+mn-lt"/>
            <a:ea typeface="+mn-ea"/>
            <a:cs typeface="+mn-cs"/>
          </a:endParaRPr>
        </a:p>
        <a:p>
          <a:pPr marL="171450" lvl="0" indent="-171450">
            <a:buFont typeface="Arial" panose="020B0604020202020204" pitchFamily="34" charset="0"/>
            <a:buChar char="•"/>
          </a:pPr>
          <a:r>
            <a:rPr lang="en-GB" sz="1200">
              <a:solidFill>
                <a:schemeClr val="tx1"/>
              </a:solidFill>
              <a:effectLst/>
              <a:latin typeface="+mn-lt"/>
              <a:ea typeface="+mn-ea"/>
              <a:cs typeface="+mn-cs"/>
            </a:rPr>
            <a:t>Challenges have been experienced with the project administration and, consequently, the follow-up of participants hosted by one of the partner organisations has been reduced</a:t>
          </a:r>
          <a:endParaRPr lang="nb-NO" sz="1200">
            <a:solidFill>
              <a:schemeClr val="tx1"/>
            </a:solidFill>
            <a:effectLst/>
            <a:latin typeface="+mn-lt"/>
            <a:ea typeface="+mn-ea"/>
            <a:cs typeface="+mn-cs"/>
          </a:endParaRPr>
        </a:p>
        <a:p>
          <a:pPr marL="171450" lvl="0" indent="-171450">
            <a:buFont typeface="Arial" panose="020B0604020202020204" pitchFamily="34" charset="0"/>
            <a:buChar char="•"/>
          </a:pPr>
          <a:r>
            <a:rPr lang="en-GB" sz="1200">
              <a:solidFill>
                <a:schemeClr val="tx1"/>
              </a:solidFill>
              <a:effectLst/>
              <a:latin typeface="+mn-lt"/>
              <a:ea typeface="+mn-ea"/>
              <a:cs typeface="+mn-cs"/>
            </a:rPr>
            <a:t>Large projects with 15 or more participants per round</a:t>
          </a:r>
          <a:endParaRPr lang="nb-NO" sz="1200">
            <a:solidFill>
              <a:schemeClr val="tx1"/>
            </a:solidFill>
            <a:effectLst/>
            <a:latin typeface="+mn-lt"/>
            <a:ea typeface="+mn-ea"/>
            <a:cs typeface="+mn-cs"/>
          </a:endParaRPr>
        </a:p>
        <a:p>
          <a:endParaRPr lang="en-GB" sz="1200">
            <a:solidFill>
              <a:schemeClr val="tx1"/>
            </a:solidFill>
            <a:effectLst/>
            <a:latin typeface="+mn-lt"/>
            <a:ea typeface="+mn-ea"/>
            <a:cs typeface="+mn-cs"/>
          </a:endParaRPr>
        </a:p>
        <a:p>
          <a:r>
            <a:rPr lang="en-GB" sz="1200">
              <a:solidFill>
                <a:schemeClr val="tx1"/>
              </a:solidFill>
              <a:effectLst/>
              <a:latin typeface="+mn-lt"/>
              <a:ea typeface="+mn-ea"/>
              <a:cs typeface="+mn-cs"/>
            </a:rPr>
            <a:t>The need for this grant must be justified. </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 </a:t>
          </a:r>
          <a:endParaRPr lang="nb-NO" sz="1200">
            <a:solidFill>
              <a:schemeClr val="tx1"/>
            </a:solidFill>
            <a:effectLst/>
            <a:latin typeface="+mn-lt"/>
            <a:ea typeface="+mn-ea"/>
            <a:cs typeface="+mn-cs"/>
          </a:endParaRPr>
        </a:p>
        <a:p>
          <a:r>
            <a:rPr lang="en-GB" sz="1200" b="1">
              <a:solidFill>
                <a:schemeClr val="tx1"/>
              </a:solidFill>
              <a:effectLst/>
              <a:latin typeface="+mn-lt"/>
              <a:ea typeface="+mn-ea"/>
              <a:cs typeface="+mn-cs"/>
            </a:rPr>
            <a:t>Resource personnel </a:t>
          </a:r>
          <a:endParaRPr lang="nb-NO" sz="1200" b="1">
            <a:solidFill>
              <a:schemeClr val="tx1"/>
            </a:solidFill>
            <a:effectLst/>
            <a:latin typeface="+mn-lt"/>
            <a:ea typeface="+mn-ea"/>
            <a:cs typeface="+mn-cs"/>
          </a:endParaRPr>
        </a:p>
        <a:p>
          <a:r>
            <a:rPr lang="en-GB" sz="1200">
              <a:solidFill>
                <a:schemeClr val="tx1"/>
              </a:solidFill>
              <a:effectLst/>
              <a:latin typeface="+mn-lt"/>
              <a:ea typeface="+mn-ea"/>
              <a:cs typeface="+mn-cs"/>
            </a:rPr>
            <a:t>The partnership can apply for additional funding to cover costs of resource personnel (e.g. persons with a highly specific competence). This can be to assist the partners and the participants in implementing certain activities or facilitating certain workshops or seminars, or to otherwise provide an external competence for a limited period. To be eligible for this grant, the applicant must provide a needs assessment and a justification. Documentation may also be requested by Norec.</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The partnership can also apply for additional funds under this budget line to cover costs of resource personnel to assists participants with disabilities. Please contact your programme adviser to discuss this further.</a:t>
          </a:r>
          <a:endParaRPr lang="nb-NO" sz="1200">
            <a:solidFill>
              <a:schemeClr val="tx1"/>
            </a:solidFill>
            <a:effectLst/>
            <a:latin typeface="+mn-lt"/>
            <a:ea typeface="+mn-ea"/>
            <a:cs typeface="+mn-cs"/>
          </a:endParaRPr>
        </a:p>
        <a:p>
          <a:pPr lvl="0"/>
          <a:endParaRPr lang="nb-NO" sz="1200" u="none" strike="noStrike">
            <a:solidFill>
              <a:schemeClr val="tx1"/>
            </a:solidFill>
            <a:effectLst/>
            <a:latin typeface="+mn-lt"/>
            <a:ea typeface="+mn-ea"/>
            <a:cs typeface="+mn-cs"/>
          </a:endParaRPr>
        </a:p>
        <a:p>
          <a:r>
            <a:rPr lang="en-GB" sz="1200" b="1">
              <a:solidFill>
                <a:sysClr val="windowText" lastClr="000000"/>
              </a:solidFill>
              <a:effectLst/>
              <a:latin typeface="+mn-lt"/>
              <a:ea typeface="+mn-ea"/>
              <a:cs typeface="+mn-cs"/>
            </a:rPr>
            <a:t>Additional training by the partner organisations </a:t>
          </a:r>
        </a:p>
        <a:p>
          <a:r>
            <a:rPr lang="en-GB" sz="1200">
              <a:solidFill>
                <a:sysClr val="windowText" lastClr="000000"/>
              </a:solidFill>
              <a:effectLst/>
              <a:latin typeface="+mn-lt"/>
              <a:ea typeface="+mn-ea"/>
              <a:cs typeface="+mn-cs"/>
            </a:rPr>
            <a:t>All partners are responsible for appropriate onboarding of the participants. However, some partnerships</a:t>
          </a:r>
          <a:r>
            <a:rPr lang="en-GB" sz="1200" baseline="0">
              <a:solidFill>
                <a:sysClr val="windowText" lastClr="000000"/>
              </a:solidFill>
              <a:effectLst/>
              <a:latin typeface="+mn-lt"/>
              <a:ea typeface="+mn-ea"/>
              <a:cs typeface="+mn-cs"/>
            </a:rPr>
            <a:t> may have additional training needs beyond onboarding to prepare the participants for the job, the context they will be working in or the partnership. Funding to cover the costs of additional training for </a:t>
          </a:r>
          <a:r>
            <a:rPr lang="en-GB" sz="1200">
              <a:solidFill>
                <a:sysClr val="windowText" lastClr="000000"/>
              </a:solidFill>
              <a:effectLst/>
              <a:latin typeface="+mn-lt"/>
              <a:ea typeface="+mn-ea"/>
              <a:cs typeface="+mn-cs"/>
            </a:rPr>
            <a:t>up to five days can be applied for. The partner organisations are responsible to organise this</a:t>
          </a:r>
          <a:r>
            <a:rPr lang="en-GB" sz="1200" baseline="0">
              <a:solidFill>
                <a:sysClr val="windowText" lastClr="000000"/>
              </a:solidFill>
              <a:effectLst/>
              <a:latin typeface="+mn-lt"/>
              <a:ea typeface="+mn-ea"/>
              <a:cs typeface="+mn-cs"/>
            </a:rPr>
            <a:t> additional training.</a:t>
          </a:r>
          <a:r>
            <a:rPr lang="en-GB" sz="1200">
              <a:solidFill>
                <a:sysClr val="windowText" lastClr="000000"/>
              </a:solidFill>
              <a:effectLst/>
              <a:latin typeface="+mn-lt"/>
              <a:ea typeface="+mn-ea"/>
              <a:cs typeface="+mn-cs"/>
            </a:rPr>
            <a:t> A detailed description of the topics the training will cover including venue and facitilitators must be provided in the OPD. Please see details of the information to</a:t>
          </a:r>
          <a:r>
            <a:rPr lang="en-GB" sz="1200" baseline="0">
              <a:solidFill>
                <a:sysClr val="windowText" lastClr="000000"/>
              </a:solidFill>
              <a:effectLst/>
              <a:latin typeface="+mn-lt"/>
              <a:ea typeface="+mn-ea"/>
              <a:cs typeface="+mn-cs"/>
            </a:rPr>
            <a:t> include in the Norec guidelines.</a:t>
          </a:r>
          <a:r>
            <a:rPr lang="en-GB" sz="1200" i="1">
              <a:solidFill>
                <a:sysClr val="windowText" lastClr="000000"/>
              </a:solidFill>
              <a:effectLst/>
              <a:latin typeface="+mn-lt"/>
              <a:ea typeface="+mn-ea"/>
              <a:cs typeface="+mn-cs"/>
            </a:rPr>
            <a:t> </a:t>
          </a:r>
          <a:r>
            <a:rPr lang="en-GB" sz="1200">
              <a:solidFill>
                <a:sysClr val="windowText" lastClr="000000"/>
              </a:solidFill>
              <a:effectLst/>
              <a:latin typeface="+mn-lt"/>
              <a:ea typeface="+mn-ea"/>
              <a:cs typeface="+mn-cs"/>
            </a:rPr>
            <a:t>This additional training can be held in one of the partners’ home countries</a:t>
          </a:r>
          <a:r>
            <a:rPr lang="en-GB" sz="1200" baseline="0">
              <a:solidFill>
                <a:sysClr val="windowText" lastClr="000000"/>
              </a:solidFill>
              <a:effectLst/>
              <a:latin typeface="+mn-lt"/>
              <a:ea typeface="+mn-ea"/>
              <a:cs typeface="+mn-cs"/>
            </a:rPr>
            <a:t> or</a:t>
          </a:r>
          <a:r>
            <a:rPr lang="en-GB" sz="1200">
              <a:solidFill>
                <a:sysClr val="windowText" lastClr="000000"/>
              </a:solidFill>
              <a:effectLst/>
              <a:latin typeface="+mn-lt"/>
              <a:ea typeface="+mn-ea"/>
              <a:cs typeface="+mn-cs"/>
            </a:rPr>
            <a:t> in connection with Norec’s preparatory training.</a:t>
          </a:r>
          <a:r>
            <a:rPr lang="en-GB" sz="1200" baseline="0">
              <a:solidFill>
                <a:sysClr val="windowText" lastClr="000000"/>
              </a:solidFill>
              <a:effectLst/>
              <a:latin typeface="+mn-lt"/>
              <a:ea typeface="+mn-ea"/>
              <a:cs typeface="+mn-cs"/>
            </a:rPr>
            <a:t> </a:t>
          </a:r>
          <a:r>
            <a:rPr lang="en-GB" sz="1200">
              <a:solidFill>
                <a:sysClr val="windowText" lastClr="000000"/>
              </a:solidFill>
              <a:effectLst/>
              <a:latin typeface="+mn-lt"/>
              <a:ea typeface="+mn-ea"/>
              <a:cs typeface="+mn-cs"/>
            </a:rPr>
            <a:t>The budget should cover costs related to accommodation, facilitators and other costs related to the training. </a:t>
          </a:r>
          <a:endParaRPr lang="nb-NO" sz="1200" u="none" strike="noStrike">
            <a:solidFill>
              <a:sysClr val="windowText" lastClr="000000"/>
            </a:solidFill>
            <a:effectLst/>
            <a:latin typeface="+mn-lt"/>
            <a:ea typeface="+mn-ea"/>
            <a:cs typeface="+mn-cs"/>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15</xdr:col>
      <xdr:colOff>47625</xdr:colOff>
      <xdr:row>3</xdr:row>
      <xdr:rowOff>0</xdr:rowOff>
    </xdr:from>
    <xdr:ext cx="184731" cy="264560"/>
    <xdr:sp macro="" textlink="">
      <xdr:nvSpPr>
        <xdr:cNvPr id="2" name="TekstSylinder 1">
          <a:extLst>
            <a:ext uri="{FF2B5EF4-FFF2-40B4-BE49-F238E27FC236}">
              <a16:creationId xmlns:a16="http://schemas.microsoft.com/office/drawing/2014/main" id="{2032D28F-07F7-A957-B4F7-91430B4F7F60}"/>
            </a:ext>
          </a:extLst>
        </xdr:cNvPr>
        <xdr:cNvSpPr txBox="1"/>
      </xdr:nvSpPr>
      <xdr:spPr>
        <a:xfrm>
          <a:off x="14489906" y="144065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b-NO" sz="1100"/>
        </a:p>
      </xdr:txBody>
    </xdr:sp>
    <xdr:clientData/>
  </xdr:oneCellAnchor>
  <xdr:oneCellAnchor>
    <xdr:from>
      <xdr:col>0</xdr:col>
      <xdr:colOff>321468</xdr:colOff>
      <xdr:row>3</xdr:row>
      <xdr:rowOff>130971</xdr:rowOff>
    </xdr:from>
    <xdr:ext cx="7381875" cy="7846216"/>
    <xdr:sp macro="" textlink="">
      <xdr:nvSpPr>
        <xdr:cNvPr id="3" name="TekstSylinder 2">
          <a:extLst>
            <a:ext uri="{FF2B5EF4-FFF2-40B4-BE49-F238E27FC236}">
              <a16:creationId xmlns:a16="http://schemas.microsoft.com/office/drawing/2014/main" id="{134C22F8-8908-4145-6001-566B78403120}"/>
            </a:ext>
          </a:extLst>
        </xdr:cNvPr>
        <xdr:cNvSpPr txBox="1"/>
      </xdr:nvSpPr>
      <xdr:spPr>
        <a:xfrm>
          <a:off x="321468" y="940596"/>
          <a:ext cx="7381875" cy="7846216"/>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200" b="1">
              <a:solidFill>
                <a:schemeClr val="tx1"/>
              </a:solidFill>
              <a:effectLst/>
              <a:latin typeface="+mn-lt"/>
              <a:ea typeface="+mn-ea"/>
              <a:cs typeface="+mn-cs"/>
            </a:rPr>
            <a:t>The financial reporting shall include: </a:t>
          </a:r>
          <a:endParaRPr lang="nb-NO" sz="1200" b="1">
            <a:solidFill>
              <a:schemeClr val="tx1"/>
            </a:solidFill>
            <a:effectLst/>
            <a:latin typeface="+mn-lt"/>
            <a:ea typeface="+mn-ea"/>
            <a:cs typeface="+mn-cs"/>
          </a:endParaRPr>
        </a:p>
        <a:p>
          <a:pPr marL="171450" lvl="0" indent="-171450">
            <a:buFont typeface="Arial" panose="020B0604020202020204" pitchFamily="34" charset="0"/>
            <a:buChar char="•"/>
          </a:pPr>
          <a:r>
            <a:rPr lang="en-GB" sz="1200">
              <a:solidFill>
                <a:schemeClr val="tx1"/>
              </a:solidFill>
              <a:effectLst/>
              <a:latin typeface="+mn-lt"/>
              <a:ea typeface="+mn-ea"/>
              <a:cs typeface="+mn-cs"/>
            </a:rPr>
            <a:t>A filled in financial report using the </a:t>
          </a:r>
          <a:r>
            <a:rPr lang="nb-NO" sz="1100" b="0">
              <a:solidFill>
                <a:schemeClr val="tx1"/>
              </a:solidFill>
              <a:effectLst/>
              <a:latin typeface="+mn-lt"/>
              <a:ea typeface="+mn-ea"/>
              <a:cs typeface="+mn-cs"/>
            </a:rPr>
            <a:t>template under "04_Financial</a:t>
          </a:r>
          <a:r>
            <a:rPr lang="nb-NO" sz="1100" b="0" baseline="0">
              <a:solidFill>
                <a:schemeClr val="tx1"/>
              </a:solidFill>
              <a:effectLst/>
              <a:latin typeface="+mn-lt"/>
              <a:ea typeface="+mn-ea"/>
              <a:cs typeface="+mn-cs"/>
            </a:rPr>
            <a:t> report</a:t>
          </a:r>
          <a:r>
            <a:rPr lang="nb-NO" sz="1100" b="0">
              <a:solidFill>
                <a:schemeClr val="tx1"/>
              </a:solidFill>
              <a:effectLst/>
              <a:latin typeface="+mn-lt"/>
              <a:ea typeface="+mn-ea"/>
              <a:cs typeface="+mn-cs"/>
            </a:rPr>
            <a:t> (C04)". </a:t>
          </a:r>
        </a:p>
        <a:p>
          <a:pPr marL="171450" lvl="0" indent="-171450">
            <a:buFont typeface="Arial" panose="020B0604020202020204" pitchFamily="34" charset="0"/>
            <a:buChar char="•"/>
          </a:pPr>
          <a:r>
            <a:rPr lang="en-GB" sz="1200">
              <a:solidFill>
                <a:schemeClr val="tx1"/>
              </a:solidFill>
              <a:effectLst/>
              <a:latin typeface="+mn-lt"/>
              <a:ea typeface="+mn-ea"/>
              <a:cs typeface="+mn-cs"/>
            </a:rPr>
            <a:t>A consolidated audit report (separate document; does not apply to the interim financial statement to be submitted one month before the final disbursement of the round from Norec) </a:t>
          </a:r>
          <a:endParaRPr lang="nb-NO" sz="1200">
            <a:solidFill>
              <a:schemeClr val="tx1"/>
            </a:solidFill>
            <a:effectLst/>
            <a:latin typeface="+mn-lt"/>
            <a:ea typeface="+mn-ea"/>
            <a:cs typeface="+mn-cs"/>
          </a:endParaRPr>
        </a:p>
        <a:p>
          <a:pPr marL="171450" lvl="0" indent="-171450">
            <a:buFont typeface="Arial" panose="020B0604020202020204" pitchFamily="34" charset="0"/>
            <a:buChar char="•"/>
          </a:pPr>
          <a:r>
            <a:rPr lang="en-GB" sz="1200">
              <a:solidFill>
                <a:schemeClr val="tx1"/>
              </a:solidFill>
              <a:effectLst/>
              <a:latin typeface="+mn-lt"/>
              <a:ea typeface="+mn-ea"/>
              <a:cs typeface="+mn-cs"/>
            </a:rPr>
            <a:t>Link to the auditor’s state authorisation or</a:t>
          </a:r>
          <a:r>
            <a:rPr lang="en-GB" sz="1200" b="1">
              <a:solidFill>
                <a:schemeClr val="tx1"/>
              </a:solidFill>
              <a:effectLst/>
              <a:latin typeface="+mn-lt"/>
              <a:ea typeface="+mn-ea"/>
              <a:cs typeface="+mn-cs"/>
            </a:rPr>
            <a:t> </a:t>
          </a:r>
          <a:r>
            <a:rPr lang="en-GB" sz="1200">
              <a:solidFill>
                <a:schemeClr val="tx1"/>
              </a:solidFill>
              <a:effectLst/>
              <a:latin typeface="+mn-lt"/>
              <a:ea typeface="+mn-ea"/>
              <a:cs typeface="+mn-cs"/>
            </a:rPr>
            <a:t>valid registration document for the audit firm that will audit the Norec funds. Norec requires the audit firm that will audit the Norec funds to have been given the right to operate as an auditor by the relevant national authority.</a:t>
          </a:r>
        </a:p>
        <a:p>
          <a:pPr marL="171450" lvl="0" indent="-171450">
            <a:buFont typeface="Arial" panose="020B0604020202020204" pitchFamily="34" charset="0"/>
            <a:buChar char="•"/>
          </a:pPr>
          <a:endParaRPr lang="en-GB" sz="1200">
            <a:solidFill>
              <a:schemeClr val="tx1"/>
            </a:solidFill>
            <a:effectLst/>
            <a:latin typeface="+mn-lt"/>
            <a:ea typeface="+mn-ea"/>
            <a:cs typeface="+mn-cs"/>
          </a:endParaRPr>
        </a:p>
        <a:p>
          <a:r>
            <a:rPr lang="en-US" sz="1200" b="1" i="1">
              <a:solidFill>
                <a:schemeClr val="tx1"/>
              </a:solidFill>
              <a:effectLst/>
              <a:latin typeface="+mn-lt"/>
              <a:ea typeface="+mn-ea"/>
              <a:cs typeface="+mn-cs"/>
            </a:rPr>
            <a:t>Revenue and expenditure recognition</a:t>
          </a:r>
          <a:endParaRPr lang="nb-NO" sz="1200">
            <a:solidFill>
              <a:schemeClr val="tx1"/>
            </a:solidFill>
            <a:effectLst/>
            <a:latin typeface="+mn-lt"/>
            <a:ea typeface="+mn-ea"/>
            <a:cs typeface="+mn-cs"/>
          </a:endParaRPr>
        </a:p>
        <a:p>
          <a:pPr marL="171450" lvl="0" indent="-171450">
            <a:buFont typeface="Arial" panose="020B0604020202020204" pitchFamily="34" charset="0"/>
            <a:buChar char="•"/>
          </a:pPr>
          <a:r>
            <a:rPr lang="en-GB" sz="1200">
              <a:solidFill>
                <a:schemeClr val="tx1"/>
              </a:solidFill>
              <a:effectLst/>
              <a:latin typeface="+mn-lt"/>
              <a:ea typeface="+mn-ea"/>
              <a:cs typeface="+mn-cs"/>
            </a:rPr>
            <a:t>Norec’s funding of the project is a grant based on estimated costs for each round of the exchange. </a:t>
          </a:r>
          <a:endParaRPr lang="nb-NO" sz="1200">
            <a:solidFill>
              <a:schemeClr val="tx1"/>
            </a:solidFill>
            <a:effectLst/>
            <a:latin typeface="+mn-lt"/>
            <a:ea typeface="+mn-ea"/>
            <a:cs typeface="+mn-cs"/>
          </a:endParaRPr>
        </a:p>
        <a:p>
          <a:pPr marL="171450" lvl="0" indent="-171450">
            <a:buFont typeface="Arial" panose="020B0604020202020204" pitchFamily="34" charset="0"/>
            <a:buChar char="•"/>
          </a:pPr>
          <a:r>
            <a:rPr lang="en-US" sz="1200">
              <a:solidFill>
                <a:schemeClr val="tx1"/>
              </a:solidFill>
              <a:effectLst/>
              <a:latin typeface="+mn-lt"/>
              <a:ea typeface="+mn-ea"/>
              <a:cs typeface="+mn-cs"/>
            </a:rPr>
            <a:t>The basis of accounting for projects is accrual-based accounting. Expenditures are recognised as project costs based on the transaction date, i.e. when the goods or services have been delivered and the activity is performed. </a:t>
          </a:r>
          <a:endParaRPr lang="nb-NO" sz="1200">
            <a:solidFill>
              <a:schemeClr val="tx1"/>
            </a:solidFill>
            <a:effectLst/>
            <a:latin typeface="+mn-lt"/>
            <a:ea typeface="+mn-ea"/>
            <a:cs typeface="+mn-cs"/>
          </a:endParaRPr>
        </a:p>
        <a:p>
          <a:pPr marL="171450" lvl="0" indent="-171450">
            <a:buFont typeface="Arial" panose="020B0604020202020204" pitchFamily="34" charset="0"/>
            <a:buChar char="•"/>
          </a:pPr>
          <a:r>
            <a:rPr lang="en-GB" sz="1200">
              <a:solidFill>
                <a:schemeClr val="tx1"/>
              </a:solidFill>
              <a:effectLst/>
              <a:latin typeface="+mn-lt"/>
              <a:ea typeface="+mn-ea"/>
              <a:cs typeface="+mn-cs"/>
            </a:rPr>
            <a:t>The partners report on actual expenditure compared with the budget for each budget line.</a:t>
          </a:r>
          <a:endParaRPr lang="nb-NO" sz="1200">
            <a:solidFill>
              <a:schemeClr val="tx1"/>
            </a:solidFill>
            <a:effectLst/>
            <a:latin typeface="+mn-lt"/>
            <a:ea typeface="+mn-ea"/>
            <a:cs typeface="+mn-cs"/>
          </a:endParaRPr>
        </a:p>
        <a:p>
          <a:pPr marL="171450" lvl="0" indent="-171450">
            <a:buFont typeface="Arial" panose="020B0604020202020204" pitchFamily="34" charset="0"/>
            <a:buChar char="•"/>
          </a:pPr>
          <a:r>
            <a:rPr lang="en-US" sz="1200">
              <a:solidFill>
                <a:schemeClr val="tx1"/>
              </a:solidFill>
              <a:effectLst/>
              <a:latin typeface="+mn-lt"/>
              <a:ea typeface="+mn-ea"/>
              <a:cs typeface="+mn-cs"/>
            </a:rPr>
            <a:t>Contributions not used by the end of the project period are specified as unspent funds.</a:t>
          </a:r>
          <a:endParaRPr lang="nb-NO" sz="1200">
            <a:solidFill>
              <a:schemeClr val="tx1"/>
            </a:solidFill>
            <a:effectLst/>
            <a:latin typeface="+mn-lt"/>
            <a:ea typeface="+mn-ea"/>
            <a:cs typeface="+mn-cs"/>
          </a:endParaRPr>
        </a:p>
        <a:p>
          <a:pPr marL="171450" lvl="0" indent="-171450">
            <a:buFont typeface="Arial" panose="020B0604020202020204" pitchFamily="34" charset="0"/>
            <a:buChar char="•"/>
          </a:pPr>
          <a:r>
            <a:rPr lang="en-GB" sz="1200">
              <a:solidFill>
                <a:schemeClr val="tx1"/>
              </a:solidFill>
              <a:effectLst/>
              <a:latin typeface="+mn-lt"/>
              <a:ea typeface="+mn-ea"/>
              <a:cs typeface="+mn-cs"/>
            </a:rPr>
            <a:t>Expenses above the total approved grant will have to be covered by the partners’ own funds/other funding. </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 </a:t>
          </a:r>
          <a:endParaRPr lang="nb-NO" sz="1200">
            <a:solidFill>
              <a:schemeClr val="tx1"/>
            </a:solidFill>
            <a:effectLst/>
            <a:latin typeface="+mn-lt"/>
            <a:ea typeface="+mn-ea"/>
            <a:cs typeface="+mn-cs"/>
          </a:endParaRPr>
        </a:p>
        <a:p>
          <a:r>
            <a:rPr lang="en-GB" sz="1200" b="1" i="1">
              <a:solidFill>
                <a:schemeClr val="tx1"/>
              </a:solidFill>
              <a:effectLst/>
              <a:latin typeface="+mn-lt"/>
              <a:ea typeface="+mn-ea"/>
              <a:cs typeface="+mn-cs"/>
            </a:rPr>
            <a:t>Currency and exchange rate </a:t>
          </a:r>
          <a:endParaRPr lang="nb-NO" sz="12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a:solidFill>
                <a:schemeClr val="tx1"/>
              </a:solidFill>
              <a:effectLst/>
              <a:latin typeface="+mn-lt"/>
              <a:ea typeface="+mn-ea"/>
              <a:cs typeface="+mn-cs"/>
            </a:rPr>
            <a:t>Specify in the round financial report the currency (NOK/USD) </a:t>
          </a:r>
          <a:r>
            <a:rPr lang="nb-NO" sz="1200">
              <a:solidFill>
                <a:schemeClr val="tx1"/>
              </a:solidFill>
              <a:effectLst/>
              <a:latin typeface="+mn-lt"/>
              <a:ea typeface="+mn-ea"/>
              <a:cs typeface="+mn-cs"/>
            </a:rPr>
            <a:t>you are reporting in.</a:t>
          </a:r>
          <a:r>
            <a:rPr lang="nb-NO" sz="1200" baseline="0">
              <a:solidFill>
                <a:schemeClr val="tx1"/>
              </a:solidFill>
              <a:effectLst/>
              <a:latin typeface="+mn-lt"/>
              <a:ea typeface="+mn-ea"/>
              <a:cs typeface="+mn-cs"/>
            </a:rPr>
            <a:t> I</a:t>
          </a:r>
          <a:r>
            <a:rPr lang="nb-NO" sz="1200">
              <a:solidFill>
                <a:schemeClr val="tx1"/>
              </a:solidFill>
              <a:effectLst/>
              <a:latin typeface="+mn-lt"/>
              <a:ea typeface="+mn-ea"/>
              <a:cs typeface="+mn-cs"/>
            </a:rPr>
            <a:t>t must be the same currency as budgeted in. </a:t>
          </a:r>
          <a:endParaRPr lang="nb-NO" sz="1200">
            <a:effectLst/>
          </a:endParaRPr>
        </a:p>
        <a:p>
          <a:pPr fontAlgn="base"/>
          <a:r>
            <a:rPr lang="en-GB" sz="1200">
              <a:solidFill>
                <a:schemeClr val="tx1"/>
              </a:solidFill>
              <a:effectLst/>
              <a:latin typeface="+mn-lt"/>
              <a:ea typeface="+mn-ea"/>
              <a:cs typeface="+mn-cs"/>
            </a:rPr>
            <a:t>A weighted average of the actual exchange rate of each transfer must be used in the financial reporting.  </a:t>
          </a:r>
        </a:p>
        <a:p>
          <a:pPr marL="0" marR="0" lvl="0" indent="0" defTabSz="914400" eaLnBrk="1" fontAlgn="base" latinLnBrk="0" hangingPunct="1">
            <a:lnSpc>
              <a:spcPct val="100000"/>
            </a:lnSpc>
            <a:spcBef>
              <a:spcPts val="0"/>
            </a:spcBef>
            <a:spcAft>
              <a:spcPts val="0"/>
            </a:spcAft>
            <a:buClrTx/>
            <a:buSzTx/>
            <a:buFontTx/>
            <a:buNone/>
            <a:tabLst/>
            <a:defRPr/>
          </a:pPr>
          <a:r>
            <a:rPr lang="en-GB" sz="1200">
              <a:solidFill>
                <a:schemeClr val="tx1"/>
              </a:solidFill>
              <a:effectLst/>
              <a:latin typeface="+mn-lt"/>
              <a:ea typeface="+mn-ea"/>
              <a:cs typeface="+mn-cs"/>
            </a:rPr>
            <a:t>Fill in the actual exchange rates on the date of receipt for each partner and the total remaining balance in local currency.</a:t>
          </a:r>
          <a:endParaRPr lang="nb-NO" sz="1200">
            <a:solidFill>
              <a:schemeClr val="tx1"/>
            </a:solidFill>
            <a:effectLst/>
            <a:latin typeface="+mn-lt"/>
            <a:ea typeface="+mn-ea"/>
            <a:cs typeface="+mn-cs"/>
          </a:endParaRPr>
        </a:p>
        <a:p>
          <a:pPr fontAlgn="base"/>
          <a:r>
            <a:rPr lang="en-GB" sz="1200">
              <a:solidFill>
                <a:schemeClr val="tx1"/>
              </a:solidFill>
              <a:effectLst/>
              <a:latin typeface="+mn-lt"/>
              <a:ea typeface="+mn-ea"/>
              <a:cs typeface="+mn-cs"/>
            </a:rPr>
            <a:t> </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Norec shall be informed of significant currency fluctuations which may hamper the implementation of the project. Norec strongly encourages partners to revise their budgets in the local currency regularly so that they are adjusted to reflect changes in the exchange rate. </a:t>
          </a:r>
          <a:endParaRPr lang="nb-NO" sz="1200">
            <a:solidFill>
              <a:schemeClr val="tx1"/>
            </a:solidFill>
            <a:effectLst/>
            <a:latin typeface="+mn-lt"/>
            <a:ea typeface="+mn-ea"/>
            <a:cs typeface="+mn-cs"/>
          </a:endParaRPr>
        </a:p>
        <a:p>
          <a:pPr fontAlgn="base"/>
          <a:r>
            <a:rPr lang="en-GB" sz="1100">
              <a:solidFill>
                <a:schemeClr val="tx1"/>
              </a:solidFill>
              <a:effectLst/>
              <a:latin typeface="+mn-lt"/>
              <a:ea typeface="+mn-ea"/>
              <a:cs typeface="+mn-cs"/>
            </a:rPr>
            <a:t> </a:t>
          </a:r>
          <a:endParaRPr lang="nb-NO" sz="1100">
            <a:solidFill>
              <a:schemeClr val="tx1"/>
            </a:solidFill>
            <a:effectLst/>
            <a:latin typeface="+mn-lt"/>
            <a:ea typeface="+mn-ea"/>
            <a:cs typeface="+mn-cs"/>
          </a:endParaRPr>
        </a:p>
        <a:p>
          <a:pPr fontAlgn="base"/>
          <a:r>
            <a:rPr lang="en-GB" sz="1200" b="1" i="1">
              <a:solidFill>
                <a:schemeClr val="tx1"/>
              </a:solidFill>
              <a:effectLst/>
              <a:latin typeface="+mn-lt"/>
              <a:ea typeface="+mn-ea"/>
              <a:cs typeface="+mn-cs"/>
            </a:rPr>
            <a:t>Interest income and currency gains</a:t>
          </a:r>
          <a:endParaRPr lang="nb-NO" sz="1200">
            <a:solidFill>
              <a:schemeClr val="tx1"/>
            </a:solidFill>
            <a:effectLst/>
            <a:latin typeface="+mn-lt"/>
            <a:ea typeface="+mn-ea"/>
            <a:cs typeface="+mn-cs"/>
          </a:endParaRPr>
        </a:p>
        <a:p>
          <a:pPr fontAlgn="base"/>
          <a:r>
            <a:rPr lang="en-GB" sz="1200">
              <a:solidFill>
                <a:schemeClr val="tx1"/>
              </a:solidFill>
              <a:effectLst/>
              <a:latin typeface="+mn-lt"/>
              <a:ea typeface="+mn-ea"/>
              <a:cs typeface="+mn-cs"/>
            </a:rPr>
            <a:t>Interest income and currency gains on the funds transferred from Norec or on the internal transfers between the partners shall be specified in the financial report. Net gains are to be repaid to Norec.</a:t>
          </a:r>
          <a:endParaRPr lang="nb-NO" sz="1200">
            <a:solidFill>
              <a:schemeClr val="tx1"/>
            </a:solidFill>
            <a:effectLst/>
            <a:latin typeface="+mn-lt"/>
            <a:ea typeface="+mn-ea"/>
            <a:cs typeface="+mn-cs"/>
          </a:endParaRPr>
        </a:p>
        <a:p>
          <a:pPr fontAlgn="base"/>
          <a:r>
            <a:rPr lang="en-GB" sz="1200">
              <a:solidFill>
                <a:schemeClr val="tx1"/>
              </a:solidFill>
              <a:effectLst/>
              <a:latin typeface="+mn-lt"/>
              <a:ea typeface="+mn-ea"/>
              <a:cs typeface="+mn-cs"/>
            </a:rPr>
            <a:t> </a:t>
          </a:r>
          <a:endParaRPr lang="nb-NO" sz="1200">
            <a:solidFill>
              <a:schemeClr val="tx1"/>
            </a:solidFill>
            <a:effectLst/>
            <a:latin typeface="+mn-lt"/>
            <a:ea typeface="+mn-ea"/>
            <a:cs typeface="+mn-cs"/>
          </a:endParaRPr>
        </a:p>
        <a:p>
          <a:pPr fontAlgn="base"/>
          <a:r>
            <a:rPr lang="en-GB" sz="1200">
              <a:solidFill>
                <a:schemeClr val="tx1"/>
              </a:solidFill>
              <a:effectLst/>
              <a:latin typeface="+mn-lt"/>
              <a:ea typeface="+mn-ea"/>
              <a:cs typeface="+mn-cs"/>
            </a:rPr>
            <a:t>Bank charges on the transfers from Norec and on internal transfers between partners must be covered by the partners</a:t>
          </a:r>
          <a:r>
            <a:rPr lang="en-US" sz="1200">
              <a:solidFill>
                <a:schemeClr val="tx1"/>
              </a:solidFill>
              <a:effectLst/>
              <a:latin typeface="+mn-lt"/>
              <a:ea typeface="+mn-ea"/>
              <a:cs typeface="+mn-cs"/>
            </a:rPr>
            <a:t>. </a:t>
          </a:r>
          <a:endParaRPr lang="nb-NO" sz="1200">
            <a:solidFill>
              <a:schemeClr val="tx1"/>
            </a:solidFill>
            <a:effectLst/>
            <a:latin typeface="+mn-lt"/>
            <a:ea typeface="+mn-ea"/>
            <a:cs typeface="+mn-cs"/>
          </a:endParaRPr>
        </a:p>
        <a:p>
          <a:endParaRPr lang="nb-NO" sz="1200"/>
        </a:p>
        <a:p>
          <a:r>
            <a:rPr lang="nb-NO" sz="1200" b="1"/>
            <a:t>There are certain acceptable limits of deviation for each budget line as follows:</a:t>
          </a:r>
        </a:p>
        <a:p>
          <a:pPr marL="171450" indent="-171450">
            <a:buFont typeface="Arial" panose="020B0604020202020204" pitchFamily="34" charset="0"/>
            <a:buChar char="•"/>
          </a:pPr>
          <a:r>
            <a:rPr lang="nb-NO" sz="1200"/>
            <a:t>The total budget may not be exceeded without formal renegotiation.</a:t>
          </a:r>
        </a:p>
        <a:p>
          <a:pPr marL="171450" indent="-171450">
            <a:buFont typeface="Arial" panose="020B0604020202020204" pitchFamily="34" charset="0"/>
            <a:buChar char="•"/>
          </a:pPr>
          <a:r>
            <a:rPr lang="nb-NO" sz="1200"/>
            <a:t>Deviations of +/- 10% on each budget line do not require comment.</a:t>
          </a:r>
        </a:p>
        <a:p>
          <a:pPr marL="171450" indent="-171450">
            <a:buFont typeface="Arial" panose="020B0604020202020204" pitchFamily="34" charset="0"/>
            <a:buChar char="•"/>
          </a:pPr>
          <a:r>
            <a:rPr lang="nb-NO" sz="1200"/>
            <a:t>Deviations of +/- 10-20% on each budget line are acceptable without prior approval by Norec but require an explanatory note to the budget line in question in the “Notes” column.</a:t>
          </a:r>
        </a:p>
        <a:p>
          <a:pPr marL="171450" indent="-171450">
            <a:buFont typeface="Arial" panose="020B0604020202020204" pitchFamily="34" charset="0"/>
            <a:buChar char="•"/>
          </a:pPr>
          <a:r>
            <a:rPr lang="nb-NO" sz="1200"/>
            <a:t>Deviations of more than +/-20% on each budget line require prior approval by Norec</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200">
              <a:solidFill>
                <a:schemeClr val="tx1"/>
              </a:solidFill>
              <a:effectLst/>
              <a:latin typeface="+mn-lt"/>
              <a:ea typeface="+mn-ea"/>
              <a:cs typeface="+mn-cs"/>
            </a:rPr>
            <a:t>Funds allocated to participant expenses cannot be used on other project costs or to cover administrative costs. </a:t>
          </a:r>
          <a:endParaRPr lang="nb-NO" sz="1200">
            <a:solidFill>
              <a:schemeClr val="tx1"/>
            </a:solidFill>
            <a:effectLst/>
            <a:latin typeface="+mn-lt"/>
            <a:ea typeface="+mn-ea"/>
            <a:cs typeface="+mn-cs"/>
          </a:endParaRPr>
        </a:p>
        <a:p>
          <a:pPr marL="171450" indent="-171450">
            <a:buFont typeface="Arial" panose="020B0604020202020204" pitchFamily="34" charset="0"/>
            <a:buChar char="•"/>
          </a:pPr>
          <a:endParaRPr lang="nb-NO" sz="1200"/>
        </a:p>
        <a:p>
          <a:pPr marL="171450" indent="-171450">
            <a:buFont typeface="Arial" panose="020B0604020202020204" pitchFamily="34" charset="0"/>
            <a:buChar char="•"/>
          </a:pPr>
          <a:endParaRPr lang="nb-NO" sz="1200"/>
        </a:p>
        <a:p>
          <a:endParaRPr lang="nb-NO" sz="1200"/>
        </a:p>
        <a:p>
          <a:endParaRPr lang="nb-NO" sz="1100"/>
        </a:p>
      </xdr:txBody>
    </xdr:sp>
    <xdr:clientData/>
  </xdr:oneCellAnchor>
  <xdr:oneCellAnchor>
    <xdr:from>
      <xdr:col>14</xdr:col>
      <xdr:colOff>488156</xdr:colOff>
      <xdr:row>3</xdr:row>
      <xdr:rowOff>0</xdr:rowOff>
    </xdr:from>
    <xdr:ext cx="184731" cy="264560"/>
    <xdr:sp macro="" textlink="">
      <xdr:nvSpPr>
        <xdr:cNvPr id="4" name="TekstSylinder 3">
          <a:extLst>
            <a:ext uri="{FF2B5EF4-FFF2-40B4-BE49-F238E27FC236}">
              <a16:creationId xmlns:a16="http://schemas.microsoft.com/office/drawing/2014/main" id="{59E4884B-F2E4-4F7D-1C08-B3DE6445E664}"/>
            </a:ext>
          </a:extLst>
        </xdr:cNvPr>
        <xdr:cNvSpPr txBox="1"/>
      </xdr:nvSpPr>
      <xdr:spPr>
        <a:xfrm>
          <a:off x="14323219" y="133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b-NO" sz="1100"/>
        </a:p>
      </xdr:txBody>
    </xdr:sp>
    <xdr:clientData/>
  </xdr:oneCellAnchor>
  <xdr:oneCellAnchor>
    <xdr:from>
      <xdr:col>14</xdr:col>
      <xdr:colOff>321468</xdr:colOff>
      <xdr:row>3</xdr:row>
      <xdr:rowOff>0</xdr:rowOff>
    </xdr:from>
    <xdr:ext cx="184731" cy="264560"/>
    <xdr:sp macro="" textlink="">
      <xdr:nvSpPr>
        <xdr:cNvPr id="5" name="TekstSylinder 4">
          <a:extLst>
            <a:ext uri="{FF2B5EF4-FFF2-40B4-BE49-F238E27FC236}">
              <a16:creationId xmlns:a16="http://schemas.microsoft.com/office/drawing/2014/main" id="{62A62585-A3AF-F77A-AE2B-0C94AEC49C91}"/>
            </a:ext>
          </a:extLst>
        </xdr:cNvPr>
        <xdr:cNvSpPr txBox="1"/>
      </xdr:nvSpPr>
      <xdr:spPr>
        <a:xfrm>
          <a:off x="14156531" y="12263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b-NO" sz="1100"/>
        </a:p>
      </xdr:txBody>
    </xdr:sp>
    <xdr:clientData/>
  </xdr:oneCellAnchor>
  <xdr:oneCellAnchor>
    <xdr:from>
      <xdr:col>11</xdr:col>
      <xdr:colOff>1404935</xdr:colOff>
      <xdr:row>3</xdr:row>
      <xdr:rowOff>130969</xdr:rowOff>
    </xdr:from>
    <xdr:ext cx="7965283" cy="7691438"/>
    <xdr:sp macro="" textlink="">
      <xdr:nvSpPr>
        <xdr:cNvPr id="6" name="TekstSylinder 5">
          <a:extLst>
            <a:ext uri="{FF2B5EF4-FFF2-40B4-BE49-F238E27FC236}">
              <a16:creationId xmlns:a16="http://schemas.microsoft.com/office/drawing/2014/main" id="{28EC87F0-4AB2-EA10-C79A-373FAA3320D7}"/>
            </a:ext>
          </a:extLst>
        </xdr:cNvPr>
        <xdr:cNvSpPr txBox="1"/>
      </xdr:nvSpPr>
      <xdr:spPr>
        <a:xfrm>
          <a:off x="7822404" y="940594"/>
          <a:ext cx="7965283" cy="769143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nb-NO" sz="1200" b="1" u="sng">
              <a:solidFill>
                <a:schemeClr val="tx1"/>
              </a:solidFill>
              <a:effectLst/>
              <a:latin typeface="+mn-lt"/>
              <a:ea typeface="+mn-ea"/>
              <a:cs typeface="+mn-cs"/>
            </a:rPr>
            <a:t>How to fill in the fin</a:t>
          </a:r>
          <a:r>
            <a:rPr lang="nb-NO" sz="1200" b="1" u="sng" baseline="0">
              <a:solidFill>
                <a:schemeClr val="tx1"/>
              </a:solidFill>
              <a:effectLst/>
              <a:latin typeface="+mn-lt"/>
              <a:ea typeface="+mn-ea"/>
              <a:cs typeface="+mn-cs"/>
            </a:rPr>
            <a:t>ancial reporting template</a:t>
          </a:r>
          <a:endParaRPr lang="nb-NO" sz="1200" b="1" u="sng">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b-NO" sz="1200" b="1">
              <a:solidFill>
                <a:schemeClr val="tx1"/>
              </a:solidFill>
              <a:effectLst/>
              <a:latin typeface="+mn-lt"/>
              <a:ea typeface="+mn-ea"/>
              <a:cs typeface="+mn-cs"/>
            </a:rPr>
            <a:t>&lt;text&gt;: </a:t>
          </a:r>
          <a:r>
            <a:rPr lang="nb-NO" sz="1200">
              <a:solidFill>
                <a:schemeClr val="tx1"/>
              </a:solidFill>
              <a:effectLst/>
              <a:latin typeface="+mn-lt"/>
              <a:ea typeface="+mn-ea"/>
              <a:cs typeface="+mn-cs"/>
            </a:rPr>
            <a:t>this means to fill out information asked for. For instance when it is written &lt;organisation 2&gt;, insert name of partner </a:t>
          </a:r>
        </a:p>
        <a:p>
          <a:pPr marL="0" marR="0" lvl="0" indent="0" defTabSz="914400" eaLnBrk="1" fontAlgn="auto" latinLnBrk="0" hangingPunct="1">
            <a:lnSpc>
              <a:spcPct val="100000"/>
            </a:lnSpc>
            <a:spcBef>
              <a:spcPts val="0"/>
            </a:spcBef>
            <a:spcAft>
              <a:spcPts val="0"/>
            </a:spcAft>
            <a:buClrTx/>
            <a:buSzTx/>
            <a:buFontTx/>
            <a:buNone/>
            <a:tabLst/>
            <a:defRPr/>
          </a:pPr>
          <a:r>
            <a:rPr lang="nb-NO" sz="1200">
              <a:solidFill>
                <a:schemeClr val="tx1"/>
              </a:solidFill>
              <a:effectLst/>
              <a:latin typeface="+mn-lt"/>
              <a:ea typeface="+mn-ea"/>
              <a:cs typeface="+mn-cs"/>
            </a:rPr>
            <a:t>and remove the brackets (&lt;&gt;)</a:t>
          </a:r>
          <a:endParaRPr lang="nb-NO" sz="1200" b="1"/>
        </a:p>
        <a:p>
          <a:endParaRPr lang="nb-NO" sz="1200" b="1"/>
        </a:p>
        <a:p>
          <a:r>
            <a:rPr lang="nb-NO" sz="1200" b="1"/>
            <a:t>Agreement ID (assigned by Norec): </a:t>
          </a:r>
          <a:r>
            <a:rPr lang="nb-NO" sz="1200"/>
            <a:t>write the agreement ID which can be found in the budget and the approval letter of the </a:t>
          </a:r>
        </a:p>
        <a:p>
          <a:r>
            <a:rPr lang="nb-NO" sz="1200"/>
            <a:t>applicable round.</a:t>
          </a:r>
        </a:p>
        <a:p>
          <a:endParaRPr lang="nb-NO" sz="1200"/>
        </a:p>
        <a:p>
          <a:r>
            <a:rPr lang="nb-NO" sz="1200" b="1"/>
            <a:t>Accounting period: </a:t>
          </a:r>
          <a:r>
            <a:rPr lang="nb-NO" sz="1200"/>
            <a:t>state the start (month-year) of the round and the end of the round (month-year)</a:t>
          </a:r>
        </a:p>
        <a:p>
          <a:endParaRPr lang="nb-NO" sz="1200"/>
        </a:p>
        <a:p>
          <a:r>
            <a:rPr lang="nb-NO" sz="1200" b="1" u="sng"/>
            <a:t>Income </a:t>
          </a:r>
        </a:p>
        <a:p>
          <a:r>
            <a:rPr lang="nb-NO" sz="1200" b="1"/>
            <a:t>Transfer from Norec/ Coordinating partner: </a:t>
          </a:r>
          <a:r>
            <a:rPr lang="nb-NO" sz="1200">
              <a:solidFill>
                <a:schemeClr val="tx1"/>
              </a:solidFill>
              <a:effectLst/>
              <a:latin typeface="+mn-lt"/>
              <a:ea typeface="+mn-ea"/>
              <a:cs typeface="+mn-cs"/>
            </a:rPr>
            <a:t>Fill</a:t>
          </a:r>
          <a:r>
            <a:rPr lang="nb-NO" sz="1200" baseline="0">
              <a:solidFill>
                <a:schemeClr val="tx1"/>
              </a:solidFill>
              <a:effectLst/>
              <a:latin typeface="+mn-lt"/>
              <a:ea typeface="+mn-ea"/>
              <a:cs typeface="+mn-cs"/>
            </a:rPr>
            <a:t> in the amount transfered. </a:t>
          </a:r>
          <a:r>
            <a:rPr lang="nb-NO" sz="1200" b="0"/>
            <a:t>T</a:t>
          </a:r>
          <a:r>
            <a:rPr lang="nb-NO" sz="1200"/>
            <a:t>he amount transferred is not necessarily the </a:t>
          </a:r>
        </a:p>
        <a:p>
          <a:r>
            <a:rPr lang="nb-NO" sz="1200"/>
            <a:t>amount received. Do not enter the amount received after any bank fees have been deducted. </a:t>
          </a:r>
          <a:r>
            <a:rPr lang="en-GB" sz="1200">
              <a:solidFill>
                <a:schemeClr val="tx1"/>
              </a:solidFill>
              <a:effectLst/>
              <a:latin typeface="+mn-lt"/>
              <a:ea typeface="+mn-ea"/>
              <a:cs typeface="+mn-cs"/>
            </a:rPr>
            <a:t>Bank charges on the transfers </a:t>
          </a:r>
        </a:p>
        <a:p>
          <a:r>
            <a:rPr lang="en-GB" sz="1200">
              <a:solidFill>
                <a:schemeClr val="tx1"/>
              </a:solidFill>
              <a:effectLst/>
              <a:latin typeface="+mn-lt"/>
              <a:ea typeface="+mn-ea"/>
              <a:cs typeface="+mn-cs"/>
            </a:rPr>
            <a:t>from Norec and on internal transfers between partners must be covered by the partners</a:t>
          </a:r>
          <a:r>
            <a:rPr lang="en-US" sz="1200">
              <a:solidFill>
                <a:schemeClr val="tx1"/>
              </a:solidFill>
              <a:effectLst/>
              <a:latin typeface="+mn-lt"/>
              <a:ea typeface="+mn-ea"/>
              <a:cs typeface="+mn-cs"/>
            </a:rPr>
            <a:t>. </a:t>
          </a:r>
          <a:endParaRPr lang="nb-NO" sz="1200">
            <a:effectLst/>
          </a:endParaRPr>
        </a:p>
        <a:p>
          <a:endParaRPr lang="nb-NO" sz="1200"/>
        </a:p>
        <a:p>
          <a:r>
            <a:rPr lang="nb-NO" sz="1200" b="1"/>
            <a:t>Unspent funds/Incoming balance:</a:t>
          </a:r>
          <a:r>
            <a:rPr lang="nb-NO" sz="1200" b="1" baseline="0"/>
            <a:t> </a:t>
          </a:r>
          <a:r>
            <a:rPr lang="nb-NO" sz="1200" baseline="0"/>
            <a:t>Only fill in unspent funds of completed rounds of which reports have been approved by </a:t>
          </a:r>
        </a:p>
        <a:p>
          <a:r>
            <a:rPr lang="nb-NO" sz="1200" baseline="0"/>
            <a:t>Norec.</a:t>
          </a:r>
        </a:p>
        <a:p>
          <a:endParaRPr lang="nb-NO" sz="1200" i="1"/>
        </a:p>
        <a:p>
          <a:r>
            <a:rPr lang="nb-NO" sz="1200" b="1" i="0"/>
            <a:t>Interest earned on funds/balance: </a:t>
          </a:r>
          <a:r>
            <a:rPr lang="nb-NO" sz="1200" i="0"/>
            <a:t>Fill in the net gains on </a:t>
          </a:r>
          <a:r>
            <a:rPr lang="nb-NO" sz="1200"/>
            <a:t>interest income and currency gains/losses on the funds transferred</a:t>
          </a:r>
        </a:p>
        <a:p>
          <a:r>
            <a:rPr lang="nb-NO" sz="1200"/>
            <a:t>from Norec or on the internal</a:t>
          </a:r>
          <a:r>
            <a:rPr lang="nb-NO" sz="1200" baseline="0"/>
            <a:t> </a:t>
          </a:r>
          <a:r>
            <a:rPr lang="nb-NO" sz="1200"/>
            <a:t>transfers between the partners. </a:t>
          </a:r>
        </a:p>
        <a:p>
          <a:endParaRPr lang="nb-NO" sz="1200"/>
        </a:p>
        <a:p>
          <a:r>
            <a:rPr lang="nb-NO" sz="1200" b="1" u="sng"/>
            <a:t>Project expenses</a:t>
          </a:r>
        </a:p>
        <a:p>
          <a:r>
            <a:rPr lang="nb-NO" sz="1200"/>
            <a:t>The columns</a:t>
          </a:r>
          <a:r>
            <a:rPr lang="nb-NO" sz="1200" baseline="0"/>
            <a:t> namned" budget" should contain the approved budget. In the columns named "Actual", y</a:t>
          </a:r>
          <a:r>
            <a:rPr lang="nb-NO" sz="1200"/>
            <a:t>ou must enter the </a:t>
          </a:r>
        </a:p>
        <a:p>
          <a:r>
            <a:rPr lang="nb-NO" sz="1200"/>
            <a:t>actual expenditure on each budget line for each partner. Fill in the actual balance in local currency</a:t>
          </a:r>
          <a:r>
            <a:rPr lang="nb-NO" sz="1200" baseline="0"/>
            <a:t> for each partner.</a:t>
          </a:r>
        </a:p>
        <a:p>
          <a:r>
            <a:rPr lang="nb-NO" sz="1200" baseline="0"/>
            <a:t>Include notes </a:t>
          </a:r>
          <a:r>
            <a:rPr lang="en-GB" sz="1200">
              <a:solidFill>
                <a:schemeClr val="tx1"/>
              </a:solidFill>
              <a:effectLst/>
              <a:latin typeface="+mn-lt"/>
              <a:ea typeface="+mn-ea"/>
              <a:cs typeface="+mn-cs"/>
            </a:rPr>
            <a:t>and explanations as appropriate in accordance with Norec’s funding principles. </a:t>
          </a:r>
        </a:p>
        <a:p>
          <a:endParaRPr lang="en-GB" sz="1200">
            <a:solidFill>
              <a:schemeClr val="tx1"/>
            </a:solidFill>
            <a:effectLst/>
            <a:latin typeface="+mn-lt"/>
            <a:ea typeface="+mn-ea"/>
            <a:cs typeface="+mn-cs"/>
          </a:endParaRPr>
        </a:p>
        <a:p>
          <a:pPr lvl="0"/>
          <a:r>
            <a:rPr lang="en-GB" sz="1200" b="1">
              <a:solidFill>
                <a:schemeClr val="tx1"/>
              </a:solidFill>
              <a:effectLst/>
              <a:latin typeface="+mn-lt"/>
              <a:ea typeface="+mn-ea"/>
              <a:cs typeface="+mn-cs"/>
            </a:rPr>
            <a:t>Transfer record for each partner in the partnership:</a:t>
          </a:r>
          <a:r>
            <a:rPr lang="en-GB" sz="1200" b="1" baseline="0">
              <a:solidFill>
                <a:schemeClr val="tx1"/>
              </a:solidFill>
              <a:effectLst/>
              <a:latin typeface="+mn-lt"/>
              <a:ea typeface="+mn-ea"/>
              <a:cs typeface="+mn-cs"/>
            </a:rPr>
            <a:t> </a:t>
          </a:r>
          <a:r>
            <a:rPr lang="en-GB" sz="1200" b="0" baseline="0">
              <a:solidFill>
                <a:schemeClr val="tx1"/>
              </a:solidFill>
              <a:effectLst/>
              <a:latin typeface="+mn-lt"/>
              <a:ea typeface="+mn-ea"/>
              <a:cs typeface="+mn-cs"/>
            </a:rPr>
            <a:t>include details of amount, date and exchange rate on all transfers of </a:t>
          </a:r>
        </a:p>
        <a:p>
          <a:pPr lvl="0"/>
          <a:r>
            <a:rPr lang="en-GB" sz="1200" b="0" baseline="0">
              <a:solidFill>
                <a:schemeClr val="tx1"/>
              </a:solidFill>
              <a:effectLst/>
              <a:latin typeface="+mn-lt"/>
              <a:ea typeface="+mn-ea"/>
              <a:cs typeface="+mn-cs"/>
            </a:rPr>
            <a:t>funds from Norec and from coordinating partner to the other partners. </a:t>
          </a:r>
        </a:p>
        <a:p>
          <a:pPr lvl="0"/>
          <a:endParaRPr lang="en-GB" sz="1200" b="0" baseline="0">
            <a:solidFill>
              <a:schemeClr val="tx1"/>
            </a:solidFill>
            <a:effectLst/>
            <a:latin typeface="+mn-lt"/>
            <a:ea typeface="+mn-ea"/>
            <a:cs typeface="+mn-cs"/>
          </a:endParaRPr>
        </a:p>
        <a:p>
          <a:pPr lvl="0"/>
          <a:r>
            <a:rPr lang="en-GB" sz="1200" b="1">
              <a:solidFill>
                <a:schemeClr val="tx1"/>
              </a:solidFill>
              <a:effectLst/>
              <a:latin typeface="+mn-lt"/>
              <a:ea typeface="+mn-ea"/>
              <a:cs typeface="+mn-cs"/>
            </a:rPr>
            <a:t>Participants exchanged: </a:t>
          </a:r>
          <a:r>
            <a:rPr lang="en-GB" sz="1200">
              <a:solidFill>
                <a:schemeClr val="tx1"/>
              </a:solidFill>
              <a:effectLst/>
              <a:latin typeface="+mn-lt"/>
              <a:ea typeface="+mn-ea"/>
              <a:cs typeface="+mn-cs"/>
            </a:rPr>
            <a:t>Inlude information</a:t>
          </a:r>
          <a:r>
            <a:rPr lang="en-GB" sz="1200" baseline="0">
              <a:solidFill>
                <a:schemeClr val="tx1"/>
              </a:solidFill>
              <a:effectLst/>
              <a:latin typeface="+mn-lt"/>
              <a:ea typeface="+mn-ea"/>
              <a:cs typeface="+mn-cs"/>
            </a:rPr>
            <a:t> about the planned and actual duration of the participants exchange based on </a:t>
          </a:r>
        </a:p>
        <a:p>
          <a:pPr lvl="0"/>
          <a:r>
            <a:rPr lang="en-GB" sz="1200" baseline="0">
              <a:solidFill>
                <a:schemeClr val="tx1"/>
              </a:solidFill>
              <a:effectLst/>
              <a:latin typeface="+mn-lt"/>
              <a:ea typeface="+mn-ea"/>
              <a:cs typeface="+mn-cs"/>
            </a:rPr>
            <a:t>their contract start and end date.</a:t>
          </a:r>
          <a:endParaRPr lang="en-GB" sz="1200">
            <a:solidFill>
              <a:schemeClr val="tx1"/>
            </a:solidFill>
            <a:effectLst/>
            <a:latin typeface="+mn-lt"/>
            <a:ea typeface="+mn-ea"/>
            <a:cs typeface="+mn-cs"/>
          </a:endParaRPr>
        </a:p>
        <a:p>
          <a:endParaRPr lang="nb-NO" sz="1200"/>
        </a:p>
        <a:p>
          <a:r>
            <a:rPr lang="nb-NO" sz="1200" b="1" u="sng"/>
            <a:t>Signature</a:t>
          </a:r>
          <a:endParaRPr lang="nb-NO" sz="1200" b="1" u="none"/>
        </a:p>
        <a:p>
          <a:r>
            <a:rPr lang="nb-NO" sz="1200"/>
            <a:t>The financial report is not a valid unless it has been signed and dated by the coordinating partner's authorised </a:t>
          </a:r>
        </a:p>
        <a:p>
          <a:r>
            <a:rPr lang="nb-NO" sz="1200"/>
            <a:t>representative (the person with signature rights). </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2</xdr:row>
      <xdr:rowOff>0</xdr:rowOff>
    </xdr:from>
    <xdr:ext cx="10810875" cy="9772650"/>
    <xdr:sp macro="" textlink="">
      <xdr:nvSpPr>
        <xdr:cNvPr id="2" name="TekstSylinder 1">
          <a:extLst>
            <a:ext uri="{FF2B5EF4-FFF2-40B4-BE49-F238E27FC236}">
              <a16:creationId xmlns:a16="http://schemas.microsoft.com/office/drawing/2014/main" id="{7D441992-BBA2-4FC3-A0D3-7607F0E53A8E}"/>
            </a:ext>
          </a:extLst>
        </xdr:cNvPr>
        <xdr:cNvSpPr txBox="1"/>
      </xdr:nvSpPr>
      <xdr:spPr>
        <a:xfrm>
          <a:off x="342900" y="619125"/>
          <a:ext cx="10810875" cy="9772650"/>
        </a:xfrm>
        <a:prstGeom prst="rect">
          <a:avLst/>
        </a:prstGeom>
        <a:noFill/>
        <a:ln w="31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b-NO" sz="1200" b="0" baseline="0">
              <a:solidFill>
                <a:schemeClr val="tx1"/>
              </a:solidFill>
              <a:effectLst/>
              <a:latin typeface="+mn-lt"/>
              <a:ea typeface="+mn-ea"/>
              <a:cs typeface="+mn-cs"/>
            </a:rPr>
            <a:t>1.</a:t>
          </a:r>
          <a:r>
            <a:rPr lang="en-GB" sz="1200" b="1" baseline="0">
              <a:solidFill>
                <a:schemeClr val="tx1"/>
              </a:solidFill>
              <a:effectLst/>
              <a:latin typeface="+mn-lt"/>
              <a:ea typeface="+mn-ea"/>
              <a:cs typeface="+mn-cs"/>
            </a:rPr>
            <a:t> </a:t>
          </a:r>
          <a:r>
            <a:rPr lang="en-GB" sz="1200" b="1">
              <a:solidFill>
                <a:schemeClr val="tx1"/>
              </a:solidFill>
              <a:effectLst/>
              <a:latin typeface="+mn-lt"/>
              <a:ea typeface="+mn-ea"/>
              <a:cs typeface="+mn-cs"/>
            </a:rPr>
            <a:t>The audit statement shall be submitted as a separate document and in accordance with the following requirements:</a:t>
          </a:r>
          <a:endParaRPr lang="nb-NO" sz="1200" b="1">
            <a:solidFill>
              <a:schemeClr val="tx1"/>
            </a:solidFill>
            <a:effectLst/>
            <a:latin typeface="+mn-lt"/>
            <a:ea typeface="+mn-ea"/>
            <a:cs typeface="+mn-cs"/>
          </a:endParaRPr>
        </a:p>
        <a:p>
          <a:pPr lvl="0"/>
          <a:r>
            <a:rPr lang="en-GB" sz="1200">
              <a:solidFill>
                <a:schemeClr val="tx1"/>
              </a:solidFill>
              <a:effectLst/>
              <a:latin typeface="+mn-lt"/>
              <a:ea typeface="+mn-ea"/>
              <a:cs typeface="+mn-cs"/>
            </a:rPr>
            <a:t>	</a:t>
          </a:r>
        </a:p>
        <a:p>
          <a:pPr lvl="0"/>
          <a:r>
            <a:rPr lang="en-GB" sz="1200">
              <a:solidFill>
                <a:schemeClr val="tx1"/>
              </a:solidFill>
              <a:effectLst/>
              <a:latin typeface="+mn-lt"/>
              <a:ea typeface="+mn-ea"/>
              <a:cs typeface="+mn-cs"/>
            </a:rPr>
            <a:t>The auditor shall perform the audit in accordance with International Standard on Auditing (ISA) 805 and the other requirements stated below. The auditor must specify in the audit opinion if ISA 805 has been used. If ISA 805 is not used in the country in question, the auditor may use a similar national auditing standard.</a:t>
          </a:r>
        </a:p>
        <a:p>
          <a:pPr lvl="0"/>
          <a:endParaRPr lang="nb-NO" sz="1200">
            <a:solidFill>
              <a:schemeClr val="tx1"/>
            </a:solidFill>
            <a:effectLst/>
            <a:latin typeface="+mn-lt"/>
            <a:ea typeface="+mn-ea"/>
            <a:cs typeface="+mn-cs"/>
          </a:endParaRPr>
        </a:p>
        <a:p>
          <a:pPr lvl="0"/>
          <a:r>
            <a:rPr lang="en-GB" sz="1200">
              <a:solidFill>
                <a:schemeClr val="tx1"/>
              </a:solidFill>
              <a:effectLst/>
              <a:latin typeface="+mn-lt"/>
              <a:ea typeface="+mn-ea"/>
              <a:cs typeface="+mn-cs"/>
            </a:rPr>
            <a:t>The auditor shall submit the audited financial statement directly to Norec.</a:t>
          </a:r>
        </a:p>
        <a:p>
          <a:pPr lvl="0"/>
          <a:endParaRPr lang="nb-NO" sz="1200">
            <a:solidFill>
              <a:schemeClr val="tx1"/>
            </a:solidFill>
            <a:effectLst/>
            <a:latin typeface="+mn-lt"/>
            <a:ea typeface="+mn-ea"/>
            <a:cs typeface="+mn-cs"/>
          </a:endParaRPr>
        </a:p>
        <a:p>
          <a:pPr lvl="0"/>
          <a:r>
            <a:rPr lang="en-GB" sz="1200">
              <a:solidFill>
                <a:schemeClr val="tx1"/>
              </a:solidFill>
              <a:effectLst/>
              <a:latin typeface="+mn-lt"/>
              <a:ea typeface="+mn-ea"/>
              <a:cs typeface="+mn-cs"/>
            </a:rPr>
            <a:t>The audited financial statement must account for the total grant from Norec to the partnership. It is the Coordinating partner’s responsibility to collect and compile the audited financial statements of the other partner(s) in the partnership. Coordinating partner’s auditor should review the other audit report(s) and evaluate whether the report(s) meet(s) Norec’s audit requirements (as described in this document). Based on this evaluation, Coordinating partner’s auditor will draw up the audit opinion for the compiled financial statement that has been submitted by the coordinating partner. </a:t>
          </a:r>
        </a:p>
        <a:p>
          <a:pPr lvl="0"/>
          <a:endParaRPr lang="nb-NO" sz="1200">
            <a:solidFill>
              <a:schemeClr val="tx1"/>
            </a:solidFill>
            <a:effectLst/>
            <a:latin typeface="+mn-lt"/>
            <a:ea typeface="+mn-ea"/>
            <a:cs typeface="+mn-cs"/>
          </a:endParaRPr>
        </a:p>
        <a:p>
          <a:pPr lvl="0"/>
          <a:r>
            <a:rPr lang="en-GB" sz="1200">
              <a:solidFill>
                <a:schemeClr val="tx1"/>
              </a:solidFill>
              <a:effectLst/>
              <a:latin typeface="+mn-lt"/>
              <a:ea typeface="+mn-ea"/>
              <a:cs typeface="+mn-cs"/>
            </a:rPr>
            <a:t>The audited financial statement must cover the entire feasibility study period and state the agreement ID assigned by Norec. It must include an income and expenditure statement, and a balance sheet, using Norec’s financial reporting format (A04). It is important that the approved budget and the accounts are directly comparable.</a:t>
          </a:r>
          <a:r>
            <a:rPr lang="en-GB" sz="1200" baseline="0">
              <a:solidFill>
                <a:schemeClr val="tx1"/>
              </a:solidFill>
              <a:effectLst/>
              <a:latin typeface="+mn-lt"/>
              <a:ea typeface="+mn-ea"/>
              <a:cs typeface="+mn-cs"/>
            </a:rPr>
            <a:t> </a:t>
          </a:r>
          <a:r>
            <a:rPr lang="en-GB" sz="1200">
              <a:solidFill>
                <a:schemeClr val="tx1"/>
              </a:solidFill>
              <a:effectLst/>
              <a:latin typeface="+mn-lt"/>
              <a:ea typeface="+mn-ea"/>
              <a:cs typeface="+mn-cs"/>
            </a:rPr>
            <a:t>Deviations from the budget should be commented by the auditor and explained by the coordinating partner/partner’s management, in accordance with Norec’s requirements.</a:t>
          </a:r>
          <a:endParaRPr lang="nb-NO" sz="1200">
            <a:solidFill>
              <a:schemeClr val="tx1"/>
            </a:solidFill>
            <a:effectLst/>
            <a:latin typeface="+mn-lt"/>
            <a:ea typeface="+mn-ea"/>
            <a:cs typeface="+mn-cs"/>
          </a:endParaRPr>
        </a:p>
        <a:p>
          <a:pPr lvl="0"/>
          <a:endParaRPr lang="en-GB" sz="1200">
            <a:solidFill>
              <a:schemeClr val="tx1"/>
            </a:solidFill>
            <a:effectLst/>
            <a:latin typeface="+mn-lt"/>
            <a:ea typeface="+mn-ea"/>
            <a:cs typeface="+mn-cs"/>
          </a:endParaRPr>
        </a:p>
        <a:p>
          <a:pPr lvl="0"/>
          <a:r>
            <a:rPr lang="en-GB" sz="1200">
              <a:solidFill>
                <a:schemeClr val="tx1"/>
              </a:solidFill>
              <a:effectLst/>
              <a:latin typeface="+mn-lt"/>
              <a:ea typeface="+mn-ea"/>
              <a:cs typeface="+mn-cs"/>
            </a:rPr>
            <a:t>The auditor shall submit a management letter detailing any findings made during the audit of the project. </a:t>
          </a:r>
          <a:endParaRPr lang="nb-NO" sz="1200">
            <a:solidFill>
              <a:schemeClr val="tx1"/>
            </a:solidFill>
            <a:effectLst/>
            <a:latin typeface="+mn-lt"/>
            <a:ea typeface="+mn-ea"/>
            <a:cs typeface="+mn-cs"/>
          </a:endParaRPr>
        </a:p>
        <a:p>
          <a:pPr lvl="0"/>
          <a:endParaRPr lang="en-GB" sz="1200">
            <a:solidFill>
              <a:schemeClr val="tx1"/>
            </a:solidFill>
            <a:effectLst/>
            <a:latin typeface="+mn-lt"/>
            <a:ea typeface="+mn-ea"/>
            <a:cs typeface="+mn-cs"/>
          </a:endParaRPr>
        </a:p>
        <a:p>
          <a:pPr lvl="0"/>
          <a:r>
            <a:rPr lang="en-GB" sz="1200">
              <a:solidFill>
                <a:schemeClr val="tx1"/>
              </a:solidFill>
              <a:effectLst/>
              <a:latin typeface="+mn-lt"/>
              <a:ea typeface="+mn-ea"/>
              <a:cs typeface="+mn-cs"/>
            </a:rPr>
            <a:t>All audits must be carried out by independent chartered/certified auditors.</a:t>
          </a:r>
        </a:p>
        <a:p>
          <a:pPr lvl="0"/>
          <a:endParaRPr lang="nb-NO" sz="1200">
            <a:solidFill>
              <a:schemeClr val="tx1"/>
            </a:solidFill>
            <a:effectLst/>
            <a:latin typeface="+mn-lt"/>
            <a:ea typeface="+mn-ea"/>
            <a:cs typeface="+mn-cs"/>
          </a:endParaRPr>
        </a:p>
        <a:p>
          <a:pPr lvl="0"/>
          <a:endParaRPr lang="nb-NO" sz="1200">
            <a:solidFill>
              <a:schemeClr val="tx1"/>
            </a:solidFill>
            <a:effectLst/>
            <a:latin typeface="+mn-lt"/>
            <a:ea typeface="+mn-ea"/>
            <a:cs typeface="+mn-cs"/>
          </a:endParaRPr>
        </a:p>
        <a:p>
          <a:pPr lvl="0"/>
          <a:r>
            <a:rPr lang="en-GB" sz="1200" b="1">
              <a:solidFill>
                <a:schemeClr val="tx1"/>
              </a:solidFill>
              <a:effectLst/>
              <a:latin typeface="+mn-lt"/>
              <a:ea typeface="+mn-ea"/>
              <a:cs typeface="+mn-cs"/>
            </a:rPr>
            <a:t>2. The following key documents must be made available to the auditor, who must familiarise themselves with these documents and the accounting and audit requirements: </a:t>
          </a:r>
          <a:endParaRPr lang="nb-NO" sz="1200" b="1">
            <a:solidFill>
              <a:schemeClr val="tx1"/>
            </a:solidFill>
            <a:effectLst/>
            <a:latin typeface="+mn-lt"/>
            <a:ea typeface="+mn-ea"/>
            <a:cs typeface="+mn-cs"/>
          </a:endParaRPr>
        </a:p>
        <a:p>
          <a:pPr lvl="1"/>
          <a:r>
            <a:rPr lang="en-GB" sz="1200">
              <a:solidFill>
                <a:schemeClr val="tx1"/>
              </a:solidFill>
              <a:effectLst/>
              <a:latin typeface="+mn-lt"/>
              <a:ea typeface="+mn-ea"/>
              <a:cs typeface="+mn-cs"/>
            </a:rPr>
            <a:t>	- The feasibility study agreement and the Application</a:t>
          </a:r>
          <a:endParaRPr lang="nb-NO" sz="1200">
            <a:solidFill>
              <a:schemeClr val="tx1"/>
            </a:solidFill>
            <a:effectLst/>
            <a:latin typeface="+mn-lt"/>
            <a:ea typeface="+mn-ea"/>
            <a:cs typeface="+mn-cs"/>
          </a:endParaRPr>
        </a:p>
        <a:p>
          <a:pPr lvl="1"/>
          <a:r>
            <a:rPr lang="en-GB" sz="1200">
              <a:solidFill>
                <a:schemeClr val="tx1"/>
              </a:solidFill>
              <a:effectLst/>
              <a:latin typeface="+mn-lt"/>
              <a:ea typeface="+mn-ea"/>
              <a:cs typeface="+mn-cs"/>
            </a:rPr>
            <a:t>	- The budget </a:t>
          </a:r>
        </a:p>
        <a:p>
          <a:pPr lvl="1"/>
          <a:r>
            <a:rPr lang="en-GB" sz="1200">
              <a:solidFill>
                <a:schemeClr val="tx1"/>
              </a:solidFill>
              <a:effectLst/>
              <a:latin typeface="+mn-lt"/>
              <a:ea typeface="+mn-ea"/>
              <a:cs typeface="+mn-cs"/>
            </a:rPr>
            <a:t>	</a:t>
          </a:r>
          <a:r>
            <a:rPr lang="nb-NO" sz="1200">
              <a:solidFill>
                <a:schemeClr val="tx1"/>
              </a:solidFill>
              <a:effectLst/>
              <a:latin typeface="+mn-lt"/>
              <a:ea typeface="+mn-ea"/>
              <a:cs typeface="+mn-cs"/>
            </a:rPr>
            <a:t>-</a:t>
          </a:r>
          <a:r>
            <a:rPr lang="nb-NO" sz="1200" baseline="0">
              <a:solidFill>
                <a:schemeClr val="tx1"/>
              </a:solidFill>
              <a:effectLst/>
              <a:latin typeface="+mn-lt"/>
              <a:ea typeface="+mn-ea"/>
              <a:cs typeface="+mn-cs"/>
            </a:rPr>
            <a:t> </a:t>
          </a:r>
          <a:r>
            <a:rPr lang="en-GB" sz="1200">
              <a:solidFill>
                <a:schemeClr val="tx1"/>
              </a:solidFill>
              <a:effectLst/>
              <a:latin typeface="+mn-lt"/>
              <a:ea typeface="+mn-ea"/>
              <a:cs typeface="+mn-cs"/>
            </a:rPr>
            <a:t>Approval letter</a:t>
          </a:r>
          <a:endParaRPr lang="nb-NO" sz="1200">
            <a:solidFill>
              <a:schemeClr val="tx1"/>
            </a:solidFill>
            <a:effectLst/>
            <a:latin typeface="+mn-lt"/>
            <a:ea typeface="+mn-ea"/>
            <a:cs typeface="+mn-cs"/>
          </a:endParaRPr>
        </a:p>
        <a:p>
          <a:pPr lvl="1"/>
          <a:r>
            <a:rPr lang="en-GB" sz="1200">
              <a:solidFill>
                <a:schemeClr val="tx1"/>
              </a:solidFill>
              <a:effectLst/>
              <a:latin typeface="+mn-lt"/>
              <a:ea typeface="+mn-ea"/>
              <a:cs typeface="+mn-cs"/>
            </a:rPr>
            <a:t>	- Norec’s guidelines on budgeting and financial reporting</a:t>
          </a:r>
        </a:p>
        <a:p>
          <a:pPr lvl="1"/>
          <a:endParaRPr lang="nb-NO" sz="1200" b="1">
            <a:solidFill>
              <a:schemeClr val="tx1"/>
            </a:solidFill>
            <a:effectLst/>
            <a:latin typeface="+mn-lt"/>
            <a:ea typeface="+mn-ea"/>
            <a:cs typeface="+mn-cs"/>
          </a:endParaRPr>
        </a:p>
        <a:p>
          <a:pPr lvl="1"/>
          <a:endParaRPr lang="nb-NO" sz="1200" b="1">
            <a:solidFill>
              <a:schemeClr val="tx1"/>
            </a:solidFill>
            <a:effectLst/>
            <a:latin typeface="+mn-lt"/>
            <a:ea typeface="+mn-ea"/>
            <a:cs typeface="+mn-cs"/>
          </a:endParaRPr>
        </a:p>
        <a:p>
          <a:r>
            <a:rPr lang="en-GB" sz="1200" b="1">
              <a:solidFill>
                <a:schemeClr val="tx1"/>
              </a:solidFill>
              <a:effectLst/>
              <a:latin typeface="+mn-lt"/>
              <a:ea typeface="+mn-ea"/>
              <a:cs typeface="+mn-cs"/>
            </a:rPr>
            <a:t>3. The auditor must: </a:t>
          </a:r>
        </a:p>
        <a:p>
          <a:endParaRPr lang="nb-NO" sz="1200">
            <a:solidFill>
              <a:schemeClr val="tx1"/>
            </a:solidFill>
            <a:effectLst/>
            <a:latin typeface="+mn-lt"/>
            <a:ea typeface="+mn-ea"/>
            <a:cs typeface="+mn-cs"/>
          </a:endParaRPr>
        </a:p>
        <a:p>
          <a:pPr lvl="0"/>
          <a:r>
            <a:rPr lang="en-GB" sz="1200">
              <a:solidFill>
                <a:schemeClr val="tx1"/>
              </a:solidFill>
              <a:effectLst/>
              <a:latin typeface="+mn-lt"/>
              <a:ea typeface="+mn-ea"/>
              <a:cs typeface="+mn-cs"/>
            </a:rPr>
            <a:t>Verify that Coordinating partner and the other partner(s) satisfy the conditions laid down in section 8 of the Feasibility study agreement. </a:t>
          </a:r>
          <a:endParaRPr lang="nb-NO" sz="1200">
            <a:solidFill>
              <a:schemeClr val="tx1"/>
            </a:solidFill>
            <a:effectLst/>
            <a:latin typeface="+mn-lt"/>
            <a:ea typeface="+mn-ea"/>
            <a:cs typeface="+mn-cs"/>
          </a:endParaRPr>
        </a:p>
        <a:p>
          <a:pPr lvl="0"/>
          <a:endParaRPr lang="en-GB" sz="1200">
            <a:solidFill>
              <a:schemeClr val="tx1"/>
            </a:solidFill>
            <a:effectLst/>
            <a:latin typeface="+mn-lt"/>
            <a:ea typeface="+mn-ea"/>
            <a:cs typeface="+mn-cs"/>
          </a:endParaRPr>
        </a:p>
        <a:p>
          <a:pPr lvl="0"/>
          <a:r>
            <a:rPr lang="en-GB" sz="1200">
              <a:solidFill>
                <a:schemeClr val="tx1"/>
              </a:solidFill>
              <a:effectLst/>
              <a:latin typeface="+mn-lt"/>
              <a:ea typeface="+mn-ea"/>
              <a:cs typeface="+mn-cs"/>
            </a:rPr>
            <a:t>Verify that the funds have been used in accordance with the approved budget. </a:t>
          </a:r>
          <a:endParaRPr lang="nb-NO" sz="1200">
            <a:solidFill>
              <a:schemeClr val="tx1"/>
            </a:solidFill>
            <a:effectLst/>
            <a:latin typeface="+mn-lt"/>
            <a:ea typeface="+mn-ea"/>
            <a:cs typeface="+mn-cs"/>
          </a:endParaRPr>
        </a:p>
        <a:p>
          <a:pPr lvl="0"/>
          <a:endParaRPr lang="en-GB" sz="1200">
            <a:solidFill>
              <a:schemeClr val="tx1"/>
            </a:solidFill>
            <a:effectLst/>
            <a:latin typeface="+mn-lt"/>
            <a:ea typeface="+mn-ea"/>
            <a:cs typeface="+mn-cs"/>
          </a:endParaRPr>
        </a:p>
        <a:p>
          <a:pPr lvl="0"/>
          <a:r>
            <a:rPr lang="en-GB" sz="1200">
              <a:solidFill>
                <a:schemeClr val="tx1"/>
              </a:solidFill>
              <a:effectLst/>
              <a:latin typeface="+mn-lt"/>
              <a:ea typeface="+mn-ea"/>
              <a:cs typeface="+mn-cs"/>
            </a:rPr>
            <a:t>Verify that Coordinating partner and the other partner(s) have kept internal records of all petty cash and bank transactions. </a:t>
          </a:r>
          <a:endParaRPr lang="nb-NO" sz="1200">
            <a:solidFill>
              <a:schemeClr val="tx1"/>
            </a:solidFill>
            <a:effectLst/>
            <a:latin typeface="+mn-lt"/>
            <a:ea typeface="+mn-ea"/>
            <a:cs typeface="+mn-cs"/>
          </a:endParaRPr>
        </a:p>
        <a:p>
          <a:pPr lvl="0"/>
          <a:endParaRPr lang="en-GB" sz="1200">
            <a:solidFill>
              <a:schemeClr val="tx1"/>
            </a:solidFill>
            <a:effectLst/>
            <a:latin typeface="+mn-lt"/>
            <a:ea typeface="+mn-ea"/>
            <a:cs typeface="+mn-cs"/>
          </a:endParaRPr>
        </a:p>
        <a:p>
          <a:pPr lvl="0"/>
          <a:r>
            <a:rPr lang="en-GB" sz="1200">
              <a:solidFill>
                <a:schemeClr val="tx1"/>
              </a:solidFill>
              <a:effectLst/>
              <a:latin typeface="+mn-lt"/>
              <a:ea typeface="+mn-ea"/>
              <a:cs typeface="+mn-cs"/>
            </a:rPr>
            <a:t>Verify that Coordinating partner and the other partner(s) can document all expenditures by means of the original invoices/receipts (signed and stamped), confirming that the sum has been paid.</a:t>
          </a:r>
          <a:endParaRPr lang="nb-NO" sz="1200">
            <a:solidFill>
              <a:schemeClr val="tx1"/>
            </a:solidFill>
            <a:effectLst/>
            <a:latin typeface="+mn-lt"/>
            <a:ea typeface="+mn-ea"/>
            <a:cs typeface="+mn-cs"/>
          </a:endParaRPr>
        </a:p>
        <a:p>
          <a:pPr lvl="0"/>
          <a:endParaRPr lang="en-GB" sz="1200">
            <a:solidFill>
              <a:schemeClr val="tx1"/>
            </a:solidFill>
            <a:effectLst/>
            <a:latin typeface="+mn-lt"/>
            <a:ea typeface="+mn-ea"/>
            <a:cs typeface="+mn-cs"/>
          </a:endParaRPr>
        </a:p>
        <a:p>
          <a:pPr lvl="0"/>
          <a:r>
            <a:rPr lang="en-GB" sz="1200">
              <a:solidFill>
                <a:schemeClr val="tx1"/>
              </a:solidFill>
              <a:effectLst/>
              <a:latin typeface="+mn-lt"/>
              <a:ea typeface="+mn-ea"/>
              <a:cs typeface="+mn-cs"/>
            </a:rPr>
            <a:t>Confirm the amount transferred from Norec and ensure that it was received and recorded in accordance with the agreement.</a:t>
          </a:r>
          <a:endParaRPr lang="nb-NO" sz="1200">
            <a:solidFill>
              <a:schemeClr val="tx1"/>
            </a:solidFill>
            <a:effectLst/>
            <a:latin typeface="+mn-lt"/>
            <a:ea typeface="+mn-ea"/>
            <a:cs typeface="+mn-cs"/>
          </a:endParaRPr>
        </a:p>
        <a:p>
          <a:pPr lvl="0"/>
          <a:endParaRPr lang="en-GB" sz="1200">
            <a:solidFill>
              <a:schemeClr val="tx1"/>
            </a:solidFill>
            <a:effectLst/>
            <a:latin typeface="+mn-lt"/>
            <a:ea typeface="+mn-ea"/>
            <a:cs typeface="+mn-cs"/>
          </a:endParaRPr>
        </a:p>
        <a:p>
          <a:pPr lvl="0"/>
          <a:r>
            <a:rPr lang="en-GB" sz="1200">
              <a:solidFill>
                <a:schemeClr val="tx1"/>
              </a:solidFill>
              <a:effectLst/>
              <a:latin typeface="+mn-lt"/>
              <a:ea typeface="+mn-ea"/>
              <a:cs typeface="+mn-cs"/>
            </a:rPr>
            <a:t>Verify that entries for the project are valid project expenses and that invoices and receipts are only used once. </a:t>
          </a:r>
          <a:endParaRPr lang="nb-NO" sz="1200">
            <a:solidFill>
              <a:schemeClr val="tx1"/>
            </a:solidFill>
            <a:effectLst/>
            <a:latin typeface="+mn-lt"/>
            <a:ea typeface="+mn-ea"/>
            <a:cs typeface="+mn-cs"/>
          </a:endParaRPr>
        </a:p>
        <a:p>
          <a:pPr lvl="0"/>
          <a:endParaRPr lang="en-GB" sz="1200">
            <a:solidFill>
              <a:schemeClr val="tx1"/>
            </a:solidFill>
            <a:effectLst/>
            <a:latin typeface="+mn-lt"/>
            <a:ea typeface="+mn-ea"/>
            <a:cs typeface="+mn-cs"/>
          </a:endParaRPr>
        </a:p>
        <a:p>
          <a:pPr lvl="0"/>
          <a:r>
            <a:rPr lang="en-GB" sz="1200">
              <a:solidFill>
                <a:schemeClr val="tx1"/>
              </a:solidFill>
              <a:effectLst/>
              <a:latin typeface="+mn-lt"/>
              <a:ea typeface="+mn-ea"/>
              <a:cs typeface="+mn-cs"/>
            </a:rPr>
            <a:t>Confirm total costs, unspent funds and any currency gain or loss.</a:t>
          </a:r>
          <a:endParaRPr lang="nb-NO" sz="1200">
            <a:solidFill>
              <a:schemeClr val="tx1"/>
            </a:solidFill>
            <a:effectLst/>
            <a:latin typeface="+mn-lt"/>
            <a:ea typeface="+mn-ea"/>
            <a:cs typeface="+mn-cs"/>
          </a:endParaRPr>
        </a:p>
        <a:p>
          <a:pPr lvl="0"/>
          <a:endParaRPr lang="en-GB" sz="1200">
            <a:solidFill>
              <a:schemeClr val="tx1"/>
            </a:solidFill>
            <a:effectLst/>
            <a:latin typeface="+mn-lt"/>
            <a:ea typeface="+mn-ea"/>
            <a:cs typeface="+mn-cs"/>
          </a:endParaRPr>
        </a:p>
        <a:p>
          <a:pPr lvl="0"/>
          <a:r>
            <a:rPr lang="en-GB" sz="1200">
              <a:solidFill>
                <a:schemeClr val="tx1"/>
              </a:solidFill>
              <a:effectLst/>
              <a:latin typeface="+mn-lt"/>
              <a:ea typeface="+mn-ea"/>
              <a:cs typeface="+mn-cs"/>
            </a:rPr>
            <a:t>Specify the exchange rate used in each transfer for each partner.</a:t>
          </a:r>
        </a:p>
        <a:p>
          <a:pPr lvl="0"/>
          <a:endParaRPr lang="en-GB" sz="12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b="1">
              <a:solidFill>
                <a:schemeClr val="tx1"/>
              </a:solidFill>
              <a:effectLst/>
              <a:latin typeface="+mn-lt"/>
              <a:ea typeface="+mn-ea"/>
              <a:cs typeface="+mn-cs"/>
            </a:rPr>
            <a:t>4.</a:t>
          </a:r>
          <a:r>
            <a:rPr lang="en-GB" sz="1200" b="1" baseline="0">
              <a:solidFill>
                <a:schemeClr val="tx1"/>
              </a:solidFill>
              <a:effectLst/>
              <a:latin typeface="+mn-lt"/>
              <a:ea typeface="+mn-ea"/>
              <a:cs typeface="+mn-cs"/>
            </a:rPr>
            <a:t> </a:t>
          </a:r>
          <a:r>
            <a:rPr lang="en-GB" sz="1200" b="1">
              <a:solidFill>
                <a:schemeClr val="tx1"/>
              </a:solidFill>
              <a:effectLst/>
              <a:latin typeface="+mn-lt"/>
              <a:ea typeface="+mn-ea"/>
              <a:cs typeface="+mn-cs"/>
            </a:rPr>
            <a:t>Physical inspection of the accounts of any partner may be conducted at any time by the Auditor General of Norway and/or Norec representatives. </a:t>
          </a:r>
          <a:endParaRPr lang="nb-NO" sz="1200" b="1">
            <a:solidFill>
              <a:schemeClr val="tx1"/>
            </a:solidFill>
            <a:effectLst/>
            <a:latin typeface="+mn-lt"/>
            <a:ea typeface="+mn-ea"/>
            <a:cs typeface="+mn-cs"/>
          </a:endParaRPr>
        </a:p>
        <a:p>
          <a:pPr lvl="0"/>
          <a:endParaRPr lang="nb-NO" sz="1100">
            <a:solidFill>
              <a:schemeClr val="tx1"/>
            </a:solidFill>
            <a:effectLst/>
            <a:latin typeface="+mn-lt"/>
            <a:ea typeface="+mn-ea"/>
            <a:cs typeface="+mn-cs"/>
          </a:endParaRPr>
        </a:p>
        <a:p>
          <a:endParaRPr lang="nb-NO"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2">
    <pageSetUpPr fitToPage="1"/>
  </sheetPr>
  <dimension ref="A1:AK34"/>
  <sheetViews>
    <sheetView showGridLines="0" topLeftCell="A6" zoomScale="83" zoomScaleNormal="90" zoomScaleSheetLayoutView="100" workbookViewId="0">
      <pane xSplit="1" topLeftCell="B1" activePane="topRight" state="frozen"/>
      <selection pane="topRight" activeCell="B24" sqref="B24"/>
    </sheetView>
  </sheetViews>
  <sheetFormatPr baseColWidth="10" defaultColWidth="9.140625" defaultRowHeight="15" x14ac:dyDescent="0.25"/>
  <cols>
    <col min="1" max="1" width="3.85546875" customWidth="1"/>
    <col min="2" max="2" width="44.7109375" customWidth="1"/>
    <col min="3" max="4" width="9.42578125" customWidth="1"/>
    <col min="5" max="5" width="10.5703125" customWidth="1"/>
    <col min="6" max="8" width="9.42578125" customWidth="1"/>
    <col min="9" max="9" width="10.140625" customWidth="1"/>
    <col min="10" max="12" width="9.42578125" customWidth="1"/>
    <col min="13" max="13" width="10.28515625" customWidth="1"/>
    <col min="14" max="16" width="9.42578125" customWidth="1"/>
    <col min="17" max="17" width="10.140625" customWidth="1"/>
    <col min="18" max="20" width="9.42578125" customWidth="1"/>
    <col min="21" max="21" width="10.5703125" customWidth="1"/>
    <col min="22" max="24" width="9.42578125" customWidth="1"/>
    <col min="25" max="25" width="11.140625" customWidth="1"/>
    <col min="26" max="26" width="9.42578125" customWidth="1"/>
    <col min="27" max="27" width="21.28515625" customWidth="1"/>
    <col min="28" max="28" width="9.140625" customWidth="1"/>
    <col min="29" max="29" width="25.85546875" customWidth="1"/>
    <col min="30" max="30" width="24.42578125" customWidth="1"/>
    <col min="31" max="31" width="39.7109375" customWidth="1"/>
    <col min="32" max="32" width="4.140625" customWidth="1"/>
  </cols>
  <sheetData>
    <row r="1" spans="2:37" ht="18.75" x14ac:dyDescent="0.3">
      <c r="B1" s="10"/>
      <c r="O1" s="1"/>
      <c r="P1" s="1"/>
      <c r="Q1" s="1"/>
      <c r="R1" s="1"/>
      <c r="S1" s="1"/>
      <c r="T1" s="1"/>
      <c r="U1" s="1"/>
      <c r="V1" s="1"/>
      <c r="W1" s="1"/>
      <c r="X1" s="1"/>
      <c r="Y1" s="1"/>
      <c r="Z1" s="1"/>
      <c r="AA1" s="2"/>
    </row>
    <row r="2" spans="2:37" s="18" customFormat="1" ht="19.5" x14ac:dyDescent="0.3">
      <c r="B2" s="289" t="s">
        <v>87</v>
      </c>
      <c r="C2" s="290"/>
      <c r="D2" s="290"/>
      <c r="E2" s="290"/>
      <c r="F2" s="290"/>
      <c r="G2" s="290"/>
      <c r="H2" s="290"/>
      <c r="I2" s="290"/>
      <c r="J2" s="290"/>
      <c r="K2" s="290"/>
      <c r="L2" s="290"/>
      <c r="M2" s="290"/>
      <c r="N2" s="290"/>
      <c r="O2" s="290"/>
      <c r="P2" s="290"/>
      <c r="Q2" s="290"/>
      <c r="R2" s="290"/>
      <c r="S2" s="290"/>
      <c r="T2" s="290"/>
      <c r="U2" s="290"/>
      <c r="V2" s="290"/>
      <c r="W2" s="290"/>
      <c r="X2" s="290"/>
      <c r="Y2" s="290"/>
      <c r="Z2" s="290"/>
      <c r="AA2" s="291"/>
      <c r="AB2"/>
      <c r="AC2"/>
      <c r="AD2"/>
      <c r="AE2"/>
      <c r="AF2" s="19"/>
      <c r="AG2" s="19"/>
      <c r="AH2" s="19"/>
      <c r="AI2" s="20"/>
      <c r="AJ2" s="21"/>
      <c r="AK2" s="21"/>
    </row>
    <row r="3" spans="2:37" ht="15.75" thickBot="1" x14ac:dyDescent="0.3">
      <c r="B3" s="22"/>
      <c r="O3" s="22"/>
      <c r="P3" s="22"/>
      <c r="Q3" s="22"/>
      <c r="R3" s="22"/>
      <c r="S3" s="22"/>
      <c r="T3" s="22"/>
      <c r="U3" s="22"/>
      <c r="V3" s="22"/>
      <c r="W3" s="22"/>
      <c r="X3" s="22"/>
      <c r="Y3" s="22"/>
      <c r="Z3" s="22"/>
      <c r="AA3" s="23"/>
    </row>
    <row r="4" spans="2:37" ht="16.5" thickBot="1" x14ac:dyDescent="0.3">
      <c r="B4" s="236" t="s">
        <v>1</v>
      </c>
      <c r="C4" s="237" t="s">
        <v>86</v>
      </c>
      <c r="D4" s="238"/>
      <c r="E4" s="238"/>
      <c r="F4" s="239"/>
      <c r="G4" s="25"/>
      <c r="H4" s="25"/>
      <c r="I4" s="25"/>
      <c r="J4" s="25"/>
      <c r="K4" s="25"/>
      <c r="L4" s="25"/>
      <c r="M4" s="25"/>
      <c r="N4" s="25"/>
      <c r="O4" s="25"/>
      <c r="P4" s="25"/>
      <c r="Q4" s="25"/>
      <c r="R4" s="25"/>
      <c r="S4" s="25"/>
      <c r="T4" s="25"/>
      <c r="U4" s="25"/>
      <c r="V4" s="25"/>
      <c r="W4" s="25"/>
      <c r="X4" s="25"/>
      <c r="Y4" s="25"/>
      <c r="Z4" s="25"/>
      <c r="AA4" s="286" t="s">
        <v>84</v>
      </c>
      <c r="AB4" s="26"/>
      <c r="AC4" s="26"/>
      <c r="AD4" s="26"/>
      <c r="AE4" s="26"/>
    </row>
    <row r="5" spans="2:37" ht="16.5" thickBot="1" x14ac:dyDescent="0.3">
      <c r="B5" s="230" t="s">
        <v>0</v>
      </c>
      <c r="C5" s="306" t="s">
        <v>49</v>
      </c>
      <c r="D5" s="307"/>
      <c r="E5" s="307"/>
      <c r="F5" s="308"/>
      <c r="G5" s="25"/>
      <c r="H5" s="25"/>
      <c r="I5" s="25"/>
      <c r="J5" s="25"/>
      <c r="K5" s="25"/>
      <c r="L5" s="25"/>
      <c r="M5" s="25"/>
      <c r="N5" s="25"/>
      <c r="O5" s="25"/>
      <c r="P5" s="25"/>
      <c r="Q5" s="25"/>
      <c r="R5" s="25"/>
      <c r="S5" s="25"/>
      <c r="T5" s="25"/>
      <c r="U5" s="25"/>
      <c r="V5" s="25"/>
      <c r="W5" s="25"/>
      <c r="X5" s="25"/>
      <c r="Y5" s="25"/>
      <c r="Z5" s="25"/>
      <c r="AA5" s="25"/>
      <c r="AB5" s="26"/>
      <c r="AC5" s="26"/>
      <c r="AD5" s="26"/>
      <c r="AE5" s="26"/>
    </row>
    <row r="6" spans="2:37" ht="16.5" thickBot="1" x14ac:dyDescent="0.3">
      <c r="B6" s="230" t="s">
        <v>3</v>
      </c>
      <c r="C6" s="306" t="s">
        <v>51</v>
      </c>
      <c r="D6" s="307"/>
      <c r="E6" s="307"/>
      <c r="F6" s="308"/>
      <c r="G6" s="25"/>
      <c r="H6" s="25"/>
      <c r="I6" s="25"/>
      <c r="J6" s="25"/>
      <c r="K6" s="25"/>
      <c r="L6" s="25"/>
      <c r="M6" s="25"/>
      <c r="N6" s="25"/>
      <c r="O6" s="25"/>
      <c r="P6" s="25"/>
      <c r="Q6" s="25"/>
      <c r="R6" s="25"/>
      <c r="S6" s="25"/>
      <c r="T6" s="25"/>
      <c r="U6" s="25"/>
      <c r="V6" s="25"/>
      <c r="W6" s="25"/>
      <c r="X6" s="25"/>
      <c r="Y6" s="25"/>
      <c r="Z6" s="25"/>
      <c r="AA6" s="25"/>
      <c r="AB6" s="26"/>
      <c r="AC6" s="26"/>
      <c r="AD6" s="26"/>
      <c r="AE6" s="26"/>
    </row>
    <row r="7" spans="2:37" ht="16.5" thickBot="1" x14ac:dyDescent="0.3">
      <c r="B7" s="230" t="s">
        <v>4</v>
      </c>
      <c r="C7" s="303" t="s">
        <v>5</v>
      </c>
      <c r="D7" s="304"/>
      <c r="E7" s="304"/>
      <c r="F7" s="305"/>
      <c r="G7" s="25"/>
      <c r="H7" s="25"/>
      <c r="I7" s="25"/>
      <c r="J7" s="25"/>
      <c r="K7" s="25"/>
      <c r="L7" s="25"/>
      <c r="M7" s="25"/>
      <c r="N7" s="25"/>
      <c r="O7" s="25"/>
      <c r="P7" s="25"/>
      <c r="Q7" s="25"/>
      <c r="R7" s="25"/>
      <c r="S7" s="25"/>
      <c r="T7" s="25"/>
      <c r="U7" s="25"/>
      <c r="V7" s="25"/>
      <c r="W7" s="25"/>
      <c r="X7" s="25"/>
      <c r="Y7" s="25"/>
      <c r="Z7" s="25"/>
      <c r="AA7" s="25"/>
      <c r="AB7" s="26"/>
      <c r="AC7" s="26"/>
      <c r="AD7" s="26"/>
      <c r="AE7" s="26"/>
    </row>
    <row r="8" spans="2:37" ht="16.5" thickBot="1" x14ac:dyDescent="0.3">
      <c r="B8" s="26"/>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row>
    <row r="9" spans="2:37" ht="33" customHeight="1" thickBot="1" x14ac:dyDescent="0.3">
      <c r="B9" s="27"/>
      <c r="C9" s="309" t="s">
        <v>6</v>
      </c>
      <c r="D9" s="309"/>
      <c r="E9" s="309"/>
      <c r="F9" s="309"/>
      <c r="G9" s="309"/>
      <c r="H9" s="309"/>
      <c r="I9" s="309"/>
      <c r="J9" s="309"/>
      <c r="K9" s="309"/>
      <c r="L9" s="309"/>
      <c r="M9" s="309"/>
      <c r="N9" s="309"/>
      <c r="O9" s="309"/>
      <c r="P9" s="309"/>
      <c r="Q9" s="309"/>
      <c r="R9" s="309"/>
      <c r="S9" s="309"/>
      <c r="T9" s="309"/>
      <c r="U9" s="309"/>
      <c r="V9" s="309"/>
      <c r="W9" s="309"/>
      <c r="X9" s="309"/>
      <c r="Y9" s="309"/>
      <c r="Z9" s="309"/>
      <c r="AA9" s="310"/>
      <c r="AB9" s="26"/>
      <c r="AC9" s="294" t="s">
        <v>7</v>
      </c>
      <c r="AD9" s="295"/>
      <c r="AE9" s="296"/>
    </row>
    <row r="10" spans="2:37" ht="30" customHeight="1" thickBot="1" x14ac:dyDescent="0.3">
      <c r="B10" s="28" t="s">
        <v>91</v>
      </c>
      <c r="C10" s="300" t="s">
        <v>98</v>
      </c>
      <c r="D10" s="301"/>
      <c r="E10" s="301"/>
      <c r="F10" s="302"/>
      <c r="G10" s="300" t="s">
        <v>99</v>
      </c>
      <c r="H10" s="301"/>
      <c r="I10" s="301"/>
      <c r="J10" s="302"/>
      <c r="K10" s="300" t="s">
        <v>100</v>
      </c>
      <c r="L10" s="301"/>
      <c r="M10" s="301"/>
      <c r="N10" s="302"/>
      <c r="O10" s="300" t="s">
        <v>101</v>
      </c>
      <c r="P10" s="301"/>
      <c r="Q10" s="301"/>
      <c r="R10" s="302"/>
      <c r="S10" s="300" t="s">
        <v>102</v>
      </c>
      <c r="T10" s="301"/>
      <c r="U10" s="301"/>
      <c r="V10" s="302"/>
      <c r="W10" s="300" t="s">
        <v>103</v>
      </c>
      <c r="X10" s="301"/>
      <c r="Y10" s="301"/>
      <c r="Z10" s="302"/>
      <c r="AA10" s="29" t="s">
        <v>8</v>
      </c>
      <c r="AB10" s="26"/>
      <c r="AC10" s="297"/>
      <c r="AD10" s="298"/>
      <c r="AE10" s="299"/>
    </row>
    <row r="11" spans="2:37" ht="45.75" customHeight="1" x14ac:dyDescent="0.25">
      <c r="B11" s="30" t="s">
        <v>9</v>
      </c>
      <c r="C11" s="31" t="s">
        <v>10</v>
      </c>
      <c r="D11" s="32" t="s">
        <v>11</v>
      </c>
      <c r="E11" s="33" t="s">
        <v>12</v>
      </c>
      <c r="F11" s="34" t="s">
        <v>13</v>
      </c>
      <c r="G11" s="31" t="s">
        <v>10</v>
      </c>
      <c r="H11" s="32" t="s">
        <v>11</v>
      </c>
      <c r="I11" s="33" t="s">
        <v>12</v>
      </c>
      <c r="J11" s="34" t="s">
        <v>13</v>
      </c>
      <c r="K11" s="31" t="s">
        <v>10</v>
      </c>
      <c r="L11" s="32" t="s">
        <v>11</v>
      </c>
      <c r="M11" s="33" t="s">
        <v>12</v>
      </c>
      <c r="N11" s="34" t="s">
        <v>13</v>
      </c>
      <c r="O11" s="31" t="s">
        <v>10</v>
      </c>
      <c r="P11" s="32" t="s">
        <v>11</v>
      </c>
      <c r="Q11" s="33" t="s">
        <v>12</v>
      </c>
      <c r="R11" s="34" t="s">
        <v>13</v>
      </c>
      <c r="S11" s="31" t="s">
        <v>10</v>
      </c>
      <c r="T11" s="32" t="s">
        <v>11</v>
      </c>
      <c r="U11" s="33" t="s">
        <v>12</v>
      </c>
      <c r="V11" s="34" t="s">
        <v>13</v>
      </c>
      <c r="W11" s="31" t="s">
        <v>10</v>
      </c>
      <c r="X11" s="32" t="s">
        <v>11</v>
      </c>
      <c r="Y11" s="33" t="s">
        <v>12</v>
      </c>
      <c r="Z11" s="34" t="s">
        <v>13</v>
      </c>
      <c r="AA11" s="35"/>
      <c r="AB11" s="26"/>
      <c r="AC11" s="235" t="s">
        <v>14</v>
      </c>
      <c r="AD11" s="36" t="s">
        <v>15</v>
      </c>
      <c r="AE11" s="37" t="s">
        <v>16</v>
      </c>
    </row>
    <row r="12" spans="2:37" ht="15.75" x14ac:dyDescent="0.25">
      <c r="B12" s="38" t="s">
        <v>17</v>
      </c>
      <c r="C12" s="39"/>
      <c r="D12" s="40"/>
      <c r="E12" s="41"/>
      <c r="F12" s="42"/>
      <c r="G12" s="39"/>
      <c r="H12" s="41"/>
      <c r="I12" s="41"/>
      <c r="J12" s="42"/>
      <c r="K12" s="39"/>
      <c r="L12" s="41"/>
      <c r="M12" s="41"/>
      <c r="N12" s="42"/>
      <c r="O12" s="39"/>
      <c r="P12" s="41"/>
      <c r="Q12" s="41"/>
      <c r="R12" s="42"/>
      <c r="S12" s="39"/>
      <c r="T12" s="41"/>
      <c r="U12" s="41"/>
      <c r="V12" s="42"/>
      <c r="W12" s="39"/>
      <c r="X12" s="41"/>
      <c r="Y12" s="41"/>
      <c r="Z12" s="42"/>
      <c r="AA12" s="43"/>
      <c r="AB12" s="26"/>
      <c r="AC12" s="44" t="s">
        <v>18</v>
      </c>
      <c r="AD12" s="45" t="s">
        <v>19</v>
      </c>
      <c r="AE12" s="46"/>
    </row>
    <row r="13" spans="2:37" ht="15.75" x14ac:dyDescent="0.25">
      <c r="B13" s="231" t="s">
        <v>20</v>
      </c>
      <c r="C13" s="47"/>
      <c r="D13" s="48"/>
      <c r="E13" s="49"/>
      <c r="F13" s="50">
        <f t="shared" ref="F13:F21" si="0">SUM(C13*D13)*E13</f>
        <v>0</v>
      </c>
      <c r="G13" s="47"/>
      <c r="H13" s="48"/>
      <c r="I13" s="49"/>
      <c r="J13" s="50">
        <f>G13*H13*I13</f>
        <v>0</v>
      </c>
      <c r="K13" s="47"/>
      <c r="L13" s="48"/>
      <c r="M13" s="49"/>
      <c r="N13" s="50">
        <f>SUM(K13*L13)*M13</f>
        <v>0</v>
      </c>
      <c r="O13" s="47"/>
      <c r="P13" s="48"/>
      <c r="Q13" s="49"/>
      <c r="R13" s="50">
        <f>SUM(O13*P13)*Q13</f>
        <v>0</v>
      </c>
      <c r="S13" s="47"/>
      <c r="T13" s="48"/>
      <c r="U13" s="49"/>
      <c r="V13" s="50">
        <f>SUM(S13*T13)*U13</f>
        <v>0</v>
      </c>
      <c r="W13" s="47"/>
      <c r="X13" s="48"/>
      <c r="Y13" s="49"/>
      <c r="Z13" s="50">
        <f>SUM(W13*X13)*Y13</f>
        <v>0</v>
      </c>
      <c r="AA13" s="51">
        <f>F13+J13+N13+R13+V13+Z13</f>
        <v>0</v>
      </c>
      <c r="AB13" s="26"/>
      <c r="AC13" s="44" t="s">
        <v>21</v>
      </c>
      <c r="AD13" s="45" t="s">
        <v>19</v>
      </c>
      <c r="AE13" s="46"/>
    </row>
    <row r="14" spans="2:37" ht="15.75" x14ac:dyDescent="0.25">
      <c r="B14" s="232" t="s">
        <v>22</v>
      </c>
      <c r="C14" s="47"/>
      <c r="D14" s="48"/>
      <c r="E14" s="49"/>
      <c r="F14" s="50">
        <f t="shared" si="0"/>
        <v>0</v>
      </c>
      <c r="G14" s="47"/>
      <c r="H14" s="48"/>
      <c r="I14" s="49"/>
      <c r="J14" s="50">
        <f t="shared" ref="J14:J21" si="1">SUM(G14*H14)*I14</f>
        <v>0</v>
      </c>
      <c r="K14" s="47"/>
      <c r="L14" s="48"/>
      <c r="M14" s="49"/>
      <c r="N14" s="50">
        <f t="shared" ref="N14:N20" si="2">SUM(K14*L14)*M14</f>
        <v>0</v>
      </c>
      <c r="O14" s="47"/>
      <c r="P14" s="48"/>
      <c r="Q14" s="49"/>
      <c r="R14" s="50">
        <f t="shared" ref="R14:R21" si="3">SUM(O14*P14)*Q14</f>
        <v>0</v>
      </c>
      <c r="S14" s="47"/>
      <c r="T14" s="48"/>
      <c r="U14" s="49"/>
      <c r="V14" s="50">
        <f t="shared" ref="V14:V21" si="4">SUM(S14*T14)*U14</f>
        <v>0</v>
      </c>
      <c r="W14" s="47"/>
      <c r="X14" s="48"/>
      <c r="Y14" s="49"/>
      <c r="Z14" s="50">
        <f t="shared" ref="Z14:Z20" si="5">SUM(W14*X14)*Y14</f>
        <v>0</v>
      </c>
      <c r="AA14" s="51">
        <f>F14+J14+N14+R14+V14+Z14</f>
        <v>0</v>
      </c>
      <c r="AB14" s="26"/>
      <c r="AC14" s="44" t="s">
        <v>23</v>
      </c>
      <c r="AD14" s="45" t="s">
        <v>19</v>
      </c>
      <c r="AE14" s="46"/>
    </row>
    <row r="15" spans="2:37" ht="14.1" customHeight="1" x14ac:dyDescent="0.25">
      <c r="B15" s="232" t="s">
        <v>24</v>
      </c>
      <c r="C15" s="47"/>
      <c r="D15" s="48"/>
      <c r="E15" s="49"/>
      <c r="F15" s="50">
        <f t="shared" si="0"/>
        <v>0</v>
      </c>
      <c r="G15" s="47"/>
      <c r="H15" s="48"/>
      <c r="I15" s="49"/>
      <c r="J15" s="50">
        <f t="shared" si="1"/>
        <v>0</v>
      </c>
      <c r="K15" s="47"/>
      <c r="L15" s="48"/>
      <c r="M15" s="49"/>
      <c r="N15" s="50">
        <f t="shared" si="2"/>
        <v>0</v>
      </c>
      <c r="O15" s="47"/>
      <c r="P15" s="48"/>
      <c r="Q15" s="49"/>
      <c r="R15" s="50">
        <f t="shared" si="3"/>
        <v>0</v>
      </c>
      <c r="S15" s="47"/>
      <c r="T15" s="48"/>
      <c r="U15" s="49"/>
      <c r="V15" s="50">
        <f t="shared" si="4"/>
        <v>0</v>
      </c>
      <c r="W15" s="47"/>
      <c r="X15" s="48"/>
      <c r="Y15" s="49"/>
      <c r="Z15" s="50">
        <f t="shared" si="5"/>
        <v>0</v>
      </c>
      <c r="AA15" s="51">
        <f t="shared" ref="AA15:AA21" si="6">F15+J15+N15+R15+V15+Z15</f>
        <v>0</v>
      </c>
      <c r="AB15" s="26"/>
      <c r="AC15" s="52" t="s">
        <v>25</v>
      </c>
      <c r="AD15" s="53"/>
      <c r="AE15" s="54">
        <f>AE12+AE13+AE14</f>
        <v>0</v>
      </c>
    </row>
    <row r="16" spans="2:37" ht="15.75" x14ac:dyDescent="0.25">
      <c r="B16" s="233" t="s">
        <v>26</v>
      </c>
      <c r="C16" s="47"/>
      <c r="D16" s="48"/>
      <c r="E16" s="49"/>
      <c r="F16" s="50">
        <f t="shared" si="0"/>
        <v>0</v>
      </c>
      <c r="G16" s="47"/>
      <c r="H16" s="48"/>
      <c r="I16" s="49"/>
      <c r="J16" s="50">
        <f t="shared" si="1"/>
        <v>0</v>
      </c>
      <c r="K16" s="47"/>
      <c r="L16" s="48"/>
      <c r="M16" s="49"/>
      <c r="N16" s="50">
        <f t="shared" si="2"/>
        <v>0</v>
      </c>
      <c r="O16" s="47"/>
      <c r="P16" s="48"/>
      <c r="Q16" s="49"/>
      <c r="R16" s="50">
        <f t="shared" si="3"/>
        <v>0</v>
      </c>
      <c r="S16" s="47"/>
      <c r="T16" s="48"/>
      <c r="U16" s="49"/>
      <c r="V16" s="50">
        <f t="shared" si="4"/>
        <v>0</v>
      </c>
      <c r="W16" s="47"/>
      <c r="X16" s="48"/>
      <c r="Y16" s="49"/>
      <c r="Z16" s="50">
        <f t="shared" si="5"/>
        <v>0</v>
      </c>
      <c r="AA16" s="51">
        <f t="shared" si="6"/>
        <v>0</v>
      </c>
      <c r="AB16" s="26"/>
      <c r="AC16" s="56" t="s">
        <v>27</v>
      </c>
      <c r="AD16" s="57"/>
      <c r="AE16" s="58">
        <v>0</v>
      </c>
    </row>
    <row r="17" spans="1:31" ht="15.75" x14ac:dyDescent="0.25">
      <c r="B17" s="233" t="s">
        <v>28</v>
      </c>
      <c r="C17" s="47"/>
      <c r="D17" s="48"/>
      <c r="E17" s="49"/>
      <c r="F17" s="50">
        <f t="shared" si="0"/>
        <v>0</v>
      </c>
      <c r="G17" s="47"/>
      <c r="H17" s="48"/>
      <c r="I17" s="49"/>
      <c r="J17" s="50">
        <f t="shared" si="1"/>
        <v>0</v>
      </c>
      <c r="K17" s="47"/>
      <c r="L17" s="48"/>
      <c r="M17" s="49"/>
      <c r="N17" s="50">
        <f t="shared" si="2"/>
        <v>0</v>
      </c>
      <c r="O17" s="47"/>
      <c r="P17" s="48"/>
      <c r="Q17" s="49"/>
      <c r="R17" s="50">
        <f t="shared" si="3"/>
        <v>0</v>
      </c>
      <c r="S17" s="47"/>
      <c r="T17" s="48"/>
      <c r="U17" s="49"/>
      <c r="V17" s="50">
        <f t="shared" si="4"/>
        <v>0</v>
      </c>
      <c r="W17" s="47"/>
      <c r="X17" s="48"/>
      <c r="Y17" s="49"/>
      <c r="Z17" s="50">
        <f t="shared" si="5"/>
        <v>0</v>
      </c>
      <c r="AA17" s="51">
        <f t="shared" si="6"/>
        <v>0</v>
      </c>
      <c r="AB17" s="26"/>
      <c r="AC17" s="59"/>
      <c r="AD17" s="60"/>
      <c r="AE17" s="61"/>
    </row>
    <row r="18" spans="1:31" ht="15.75" x14ac:dyDescent="0.25">
      <c r="B18" s="233" t="s">
        <v>29</v>
      </c>
      <c r="C18" s="47"/>
      <c r="D18" s="48"/>
      <c r="E18" s="49"/>
      <c r="F18" s="50">
        <f t="shared" si="0"/>
        <v>0</v>
      </c>
      <c r="G18" s="47"/>
      <c r="H18" s="48"/>
      <c r="I18" s="49"/>
      <c r="J18" s="50">
        <f t="shared" si="1"/>
        <v>0</v>
      </c>
      <c r="K18" s="47"/>
      <c r="L18" s="48"/>
      <c r="M18" s="49"/>
      <c r="N18" s="50">
        <f t="shared" si="2"/>
        <v>0</v>
      </c>
      <c r="O18" s="47"/>
      <c r="P18" s="48"/>
      <c r="Q18" s="49"/>
      <c r="R18" s="50">
        <f t="shared" si="3"/>
        <v>0</v>
      </c>
      <c r="S18" s="47"/>
      <c r="T18" s="48"/>
      <c r="U18" s="49"/>
      <c r="V18" s="50">
        <f t="shared" si="4"/>
        <v>0</v>
      </c>
      <c r="W18" s="47"/>
      <c r="X18" s="48"/>
      <c r="Y18" s="49"/>
      <c r="Z18" s="50">
        <f t="shared" si="5"/>
        <v>0</v>
      </c>
      <c r="AA18" s="51">
        <f t="shared" si="6"/>
        <v>0</v>
      </c>
      <c r="AB18" s="26"/>
      <c r="AC18" s="59"/>
      <c r="AD18" s="60"/>
      <c r="AE18" s="61"/>
    </row>
    <row r="19" spans="1:31" ht="15.75" x14ac:dyDescent="0.25">
      <c r="B19" s="233" t="s">
        <v>30</v>
      </c>
      <c r="C19" s="47"/>
      <c r="D19" s="48"/>
      <c r="E19" s="49"/>
      <c r="F19" s="50">
        <f t="shared" si="0"/>
        <v>0</v>
      </c>
      <c r="G19" s="47"/>
      <c r="H19" s="48"/>
      <c r="I19" s="49"/>
      <c r="J19" s="50">
        <f t="shared" si="1"/>
        <v>0</v>
      </c>
      <c r="K19" s="47"/>
      <c r="L19" s="48"/>
      <c r="M19" s="49"/>
      <c r="N19" s="50">
        <f t="shared" si="2"/>
        <v>0</v>
      </c>
      <c r="O19" s="47"/>
      <c r="P19" s="48"/>
      <c r="Q19" s="49"/>
      <c r="R19" s="50">
        <f t="shared" si="3"/>
        <v>0</v>
      </c>
      <c r="S19" s="47"/>
      <c r="T19" s="48"/>
      <c r="U19" s="49"/>
      <c r="V19" s="50">
        <f t="shared" si="4"/>
        <v>0</v>
      </c>
      <c r="W19" s="47"/>
      <c r="X19" s="48"/>
      <c r="Y19" s="49"/>
      <c r="Z19" s="50">
        <f t="shared" si="5"/>
        <v>0</v>
      </c>
      <c r="AA19" s="51">
        <f t="shared" si="6"/>
        <v>0</v>
      </c>
      <c r="AB19" s="26"/>
      <c r="AC19" s="59"/>
      <c r="AD19" s="60"/>
      <c r="AE19" s="61"/>
    </row>
    <row r="20" spans="1:31" ht="15.75" x14ac:dyDescent="0.25">
      <c r="B20" s="233" t="s">
        <v>31</v>
      </c>
      <c r="C20" s="47"/>
      <c r="D20" s="48"/>
      <c r="E20" s="49"/>
      <c r="F20" s="50">
        <f t="shared" si="0"/>
        <v>0</v>
      </c>
      <c r="G20" s="47"/>
      <c r="H20" s="48"/>
      <c r="I20" s="49"/>
      <c r="J20" s="50">
        <f t="shared" si="1"/>
        <v>0</v>
      </c>
      <c r="K20" s="47"/>
      <c r="L20" s="48"/>
      <c r="M20" s="49"/>
      <c r="N20" s="50">
        <f t="shared" si="2"/>
        <v>0</v>
      </c>
      <c r="O20" s="47"/>
      <c r="P20" s="48"/>
      <c r="Q20" s="49"/>
      <c r="R20" s="50">
        <f t="shared" si="3"/>
        <v>0</v>
      </c>
      <c r="S20" s="47"/>
      <c r="T20" s="48"/>
      <c r="U20" s="49"/>
      <c r="V20" s="50">
        <f t="shared" si="4"/>
        <v>0</v>
      </c>
      <c r="W20" s="47"/>
      <c r="X20" s="48"/>
      <c r="Y20" s="49"/>
      <c r="Z20" s="50">
        <f t="shared" si="5"/>
        <v>0</v>
      </c>
      <c r="AA20" s="51">
        <f t="shared" si="6"/>
        <v>0</v>
      </c>
      <c r="AB20" s="26"/>
      <c r="AC20" s="311" t="s">
        <v>108</v>
      </c>
      <c r="AD20" s="312"/>
      <c r="AE20" s="313"/>
    </row>
    <row r="21" spans="1:31" ht="15.75" x14ac:dyDescent="0.25">
      <c r="B21" s="269" t="s">
        <v>109</v>
      </c>
      <c r="C21" s="47"/>
      <c r="D21" s="48"/>
      <c r="E21" s="49"/>
      <c r="F21" s="62">
        <f t="shared" si="0"/>
        <v>0</v>
      </c>
      <c r="G21" s="47"/>
      <c r="H21" s="48"/>
      <c r="I21" s="49"/>
      <c r="J21" s="62">
        <f t="shared" si="1"/>
        <v>0</v>
      </c>
      <c r="K21" s="47"/>
      <c r="L21" s="48"/>
      <c r="M21" s="49"/>
      <c r="N21" s="62">
        <f>SUM(K21*L21)*M21</f>
        <v>0</v>
      </c>
      <c r="O21" s="47"/>
      <c r="P21" s="48"/>
      <c r="Q21" s="49"/>
      <c r="R21" s="62">
        <f t="shared" si="3"/>
        <v>0</v>
      </c>
      <c r="S21" s="47"/>
      <c r="T21" s="48"/>
      <c r="U21" s="49"/>
      <c r="V21" s="62">
        <f t="shared" si="4"/>
        <v>0</v>
      </c>
      <c r="W21" s="47"/>
      <c r="X21" s="48"/>
      <c r="Y21" s="49"/>
      <c r="Z21" s="62">
        <f>SUM(W21*X21)*Y21</f>
        <v>0</v>
      </c>
      <c r="AA21" s="51">
        <f t="shared" si="6"/>
        <v>0</v>
      </c>
      <c r="AB21" s="26"/>
      <c r="AC21" s="311"/>
      <c r="AD21" s="312"/>
      <c r="AE21" s="313"/>
    </row>
    <row r="22" spans="1:31" ht="15.75" x14ac:dyDescent="0.25">
      <c r="B22" s="63" t="s">
        <v>33</v>
      </c>
      <c r="C22" s="64"/>
      <c r="D22" s="65"/>
      <c r="E22" s="66"/>
      <c r="F22" s="67">
        <f>SUM(F13:F21)</f>
        <v>0</v>
      </c>
      <c r="G22" s="64"/>
      <c r="H22" s="65"/>
      <c r="I22" s="66"/>
      <c r="J22" s="67">
        <f>SUM(J13:J21)</f>
        <v>0</v>
      </c>
      <c r="K22" s="64"/>
      <c r="L22" s="65"/>
      <c r="M22" s="66"/>
      <c r="N22" s="67">
        <f>SUM(N13:N21)</f>
        <v>0</v>
      </c>
      <c r="O22" s="64"/>
      <c r="P22" s="65"/>
      <c r="Q22" s="66"/>
      <c r="R22" s="67">
        <f>SUM(R13:R21)</f>
        <v>0</v>
      </c>
      <c r="S22" s="64"/>
      <c r="T22" s="65"/>
      <c r="U22" s="66"/>
      <c r="V22" s="67">
        <f>SUM(V13:V21)</f>
        <v>0</v>
      </c>
      <c r="W22" s="64"/>
      <c r="X22" s="65"/>
      <c r="Y22" s="66"/>
      <c r="Z22" s="67">
        <f>SUM(Z13:Z21)</f>
        <v>0</v>
      </c>
      <c r="AA22" s="68">
        <f>SUM(AA13:AA21)</f>
        <v>0</v>
      </c>
      <c r="AB22" s="26"/>
      <c r="AC22" s="59" t="s">
        <v>32</v>
      </c>
      <c r="AD22" s="60"/>
      <c r="AE22" s="61"/>
    </row>
    <row r="23" spans="1:31" ht="15.75" x14ac:dyDescent="0.25">
      <c r="B23" s="38" t="s">
        <v>114</v>
      </c>
      <c r="C23" s="69"/>
      <c r="D23" s="70"/>
      <c r="E23" s="70"/>
      <c r="F23" s="71"/>
      <c r="G23" s="69"/>
      <c r="H23" s="70"/>
      <c r="I23" s="70"/>
      <c r="J23" s="71"/>
      <c r="K23" s="69"/>
      <c r="L23" s="70"/>
      <c r="M23" s="70"/>
      <c r="N23" s="71"/>
      <c r="O23" s="69"/>
      <c r="P23" s="70"/>
      <c r="Q23" s="70"/>
      <c r="R23" s="71"/>
      <c r="S23" s="69"/>
      <c r="T23" s="70"/>
      <c r="U23" s="70"/>
      <c r="V23" s="71"/>
      <c r="W23" s="69"/>
      <c r="X23" s="70"/>
      <c r="Y23" s="70"/>
      <c r="Z23" s="71"/>
      <c r="AA23" s="72"/>
      <c r="AB23" s="26"/>
      <c r="AC23" s="234" t="s">
        <v>34</v>
      </c>
      <c r="AD23" s="60"/>
      <c r="AE23" s="61"/>
    </row>
    <row r="24" spans="1:31" ht="15.75" x14ac:dyDescent="0.25">
      <c r="B24" s="233" t="s">
        <v>36</v>
      </c>
      <c r="C24" s="69"/>
      <c r="D24" s="70"/>
      <c r="E24" s="70"/>
      <c r="F24" s="50"/>
      <c r="G24" s="69"/>
      <c r="H24" s="70"/>
      <c r="I24" s="70"/>
      <c r="J24" s="50"/>
      <c r="K24" s="69"/>
      <c r="L24" s="70"/>
      <c r="M24" s="70"/>
      <c r="N24" s="50"/>
      <c r="O24" s="69"/>
      <c r="P24" s="70"/>
      <c r="Q24" s="70"/>
      <c r="R24" s="50"/>
      <c r="S24" s="69"/>
      <c r="T24" s="70"/>
      <c r="U24" s="70"/>
      <c r="V24" s="50"/>
      <c r="W24" s="69"/>
      <c r="X24" s="70"/>
      <c r="Y24" s="70"/>
      <c r="Z24" s="50"/>
      <c r="AA24" s="51">
        <f>F24+J24+N24+R24+V24+Z24</f>
        <v>0</v>
      </c>
      <c r="AB24" s="26"/>
      <c r="AC24" s="73" t="s">
        <v>110</v>
      </c>
      <c r="AD24" s="74"/>
      <c r="AE24" s="75"/>
    </row>
    <row r="25" spans="1:31" ht="15.75" x14ac:dyDescent="0.25">
      <c r="B25" s="233" t="s">
        <v>37</v>
      </c>
      <c r="C25" s="69"/>
      <c r="D25" s="70"/>
      <c r="E25" s="70"/>
      <c r="F25" s="50"/>
      <c r="G25" s="69"/>
      <c r="H25" s="70"/>
      <c r="I25" s="70"/>
      <c r="J25" s="50"/>
      <c r="K25" s="69"/>
      <c r="L25" s="70"/>
      <c r="M25" s="70"/>
      <c r="N25" s="50"/>
      <c r="O25" s="69"/>
      <c r="P25" s="70"/>
      <c r="Q25" s="70"/>
      <c r="R25" s="50"/>
      <c r="S25" s="69"/>
      <c r="T25" s="70"/>
      <c r="U25" s="70"/>
      <c r="V25" s="50"/>
      <c r="W25" s="69"/>
      <c r="X25" s="70"/>
      <c r="Y25" s="70"/>
      <c r="Z25" s="50"/>
      <c r="AA25" s="51">
        <f>F25+J25+N25+R25+V25+Z25</f>
        <v>0</v>
      </c>
      <c r="AB25" s="26"/>
      <c r="AC25" s="73"/>
      <c r="AD25" s="74"/>
      <c r="AE25" s="75"/>
    </row>
    <row r="26" spans="1:31" ht="15.75" x14ac:dyDescent="0.25">
      <c r="B26" s="233" t="s">
        <v>38</v>
      </c>
      <c r="C26" s="69"/>
      <c r="D26" s="70"/>
      <c r="E26" s="70"/>
      <c r="F26" s="50"/>
      <c r="G26" s="69"/>
      <c r="H26" s="70"/>
      <c r="I26" s="70"/>
      <c r="J26" s="50"/>
      <c r="K26" s="69"/>
      <c r="L26" s="70"/>
      <c r="M26" s="70"/>
      <c r="N26" s="50"/>
      <c r="O26" s="69"/>
      <c r="P26" s="70"/>
      <c r="Q26" s="70"/>
      <c r="R26" s="50"/>
      <c r="S26" s="69"/>
      <c r="T26" s="70"/>
      <c r="U26" s="70"/>
      <c r="V26" s="50"/>
      <c r="W26" s="69"/>
      <c r="X26" s="70"/>
      <c r="Y26" s="70"/>
      <c r="Z26" s="50"/>
      <c r="AA26" s="51">
        <f t="shared" ref="AA26:AA27" si="7">F26+J26+N26+R26+V26+Z26</f>
        <v>0</v>
      </c>
      <c r="AB26" s="26"/>
      <c r="AC26" s="76">
        <f ca="1">TODAY()</f>
        <v>45392</v>
      </c>
      <c r="AD26" s="74"/>
      <c r="AE26" s="77">
        <f ca="1">TODAY()</f>
        <v>45392</v>
      </c>
    </row>
    <row r="27" spans="1:31" ht="15.75" x14ac:dyDescent="0.25">
      <c r="B27" s="55" t="s">
        <v>41</v>
      </c>
      <c r="C27" s="69"/>
      <c r="D27" s="70"/>
      <c r="E27" s="70"/>
      <c r="F27" s="50"/>
      <c r="G27" s="69"/>
      <c r="H27" s="70"/>
      <c r="I27" s="70"/>
      <c r="J27" s="50"/>
      <c r="K27" s="69"/>
      <c r="L27" s="70"/>
      <c r="M27" s="70"/>
      <c r="N27" s="50"/>
      <c r="O27" s="69"/>
      <c r="P27" s="70"/>
      <c r="Q27" s="70"/>
      <c r="R27" s="50"/>
      <c r="S27" s="69"/>
      <c r="T27" s="70"/>
      <c r="U27" s="70"/>
      <c r="V27" s="50"/>
      <c r="W27" s="69"/>
      <c r="X27" s="70"/>
      <c r="Y27" s="70"/>
      <c r="Z27" s="50"/>
      <c r="AA27" s="51">
        <f t="shared" si="7"/>
        <v>0</v>
      </c>
      <c r="AB27" s="26"/>
      <c r="AC27" s="73" t="s">
        <v>39</v>
      </c>
      <c r="AD27" s="78"/>
      <c r="AE27" s="79" t="s">
        <v>40</v>
      </c>
    </row>
    <row r="28" spans="1:31" ht="15.75" x14ac:dyDescent="0.25">
      <c r="B28" s="63" t="s">
        <v>115</v>
      </c>
      <c r="C28" s="80"/>
      <c r="D28" s="81"/>
      <c r="E28" s="81"/>
      <c r="F28" s="82">
        <f>SUM(F24:F27)</f>
        <v>0</v>
      </c>
      <c r="G28" s="80"/>
      <c r="H28" s="81"/>
      <c r="I28" s="81"/>
      <c r="J28" s="82">
        <f>SUM(J24:J27)</f>
        <v>0</v>
      </c>
      <c r="K28" s="80"/>
      <c r="L28" s="81"/>
      <c r="M28" s="81"/>
      <c r="N28" s="82">
        <f>SUM(N24:N27)</f>
        <v>0</v>
      </c>
      <c r="O28" s="80"/>
      <c r="P28" s="81"/>
      <c r="Q28" s="81"/>
      <c r="R28" s="82">
        <f>SUM(R24:R27)</f>
        <v>0</v>
      </c>
      <c r="S28" s="80"/>
      <c r="T28" s="81"/>
      <c r="U28" s="81"/>
      <c r="V28" s="82">
        <f>SUM(V24:V27)</f>
        <v>0</v>
      </c>
      <c r="W28" s="80"/>
      <c r="X28" s="81"/>
      <c r="Y28" s="81"/>
      <c r="Z28" s="82">
        <f>SUM(Z24:Z27)</f>
        <v>0</v>
      </c>
      <c r="AA28" s="68">
        <f>SUM(AA24:AA27)</f>
        <v>0</v>
      </c>
      <c r="AB28" s="26"/>
      <c r="AC28" s="73"/>
      <c r="AD28" s="74"/>
      <c r="AE28" s="79"/>
    </row>
    <row r="29" spans="1:31" ht="15.75" x14ac:dyDescent="0.25">
      <c r="B29" s="269" t="s">
        <v>116</v>
      </c>
      <c r="C29" s="270"/>
      <c r="D29" s="271"/>
      <c r="E29" s="271"/>
      <c r="F29" s="272"/>
      <c r="G29" s="270"/>
      <c r="H29" s="271"/>
      <c r="I29" s="271"/>
      <c r="J29" s="272"/>
      <c r="K29" s="270"/>
      <c r="L29" s="271"/>
      <c r="M29" s="271"/>
      <c r="N29" s="272"/>
      <c r="O29" s="270"/>
      <c r="P29" s="271"/>
      <c r="Q29" s="271"/>
      <c r="R29" s="272"/>
      <c r="S29" s="270"/>
      <c r="T29" s="271"/>
      <c r="U29" s="271"/>
      <c r="V29" s="272"/>
      <c r="W29" s="270"/>
      <c r="X29" s="271"/>
      <c r="Y29" s="271"/>
      <c r="Z29" s="272"/>
      <c r="AA29" s="273">
        <f>(AA28+AA22)*0.2</f>
        <v>0</v>
      </c>
      <c r="AB29" s="26"/>
      <c r="AC29" s="73"/>
      <c r="AD29" s="74"/>
      <c r="AE29" s="79"/>
    </row>
    <row r="30" spans="1:31" ht="21" customHeight="1" thickBot="1" x14ac:dyDescent="0.3">
      <c r="A30" s="7"/>
      <c r="B30" s="83" t="s">
        <v>111</v>
      </c>
      <c r="C30" s="84"/>
      <c r="D30" s="85"/>
      <c r="E30" s="85"/>
      <c r="F30" s="86">
        <f>F22+F28+F29</f>
        <v>0</v>
      </c>
      <c r="G30" s="84"/>
      <c r="H30" s="85"/>
      <c r="I30" s="85"/>
      <c r="J30" s="86">
        <f>J22+J28+J29</f>
        <v>0</v>
      </c>
      <c r="K30" s="84"/>
      <c r="L30" s="85"/>
      <c r="M30" s="85"/>
      <c r="N30" s="86">
        <f>N22+N28+N29</f>
        <v>0</v>
      </c>
      <c r="O30" s="84"/>
      <c r="P30" s="85"/>
      <c r="Q30" s="85"/>
      <c r="R30" s="86">
        <f>R22+R28+R29</f>
        <v>0</v>
      </c>
      <c r="S30" s="84"/>
      <c r="T30" s="85"/>
      <c r="U30" s="85"/>
      <c r="V30" s="86">
        <f>V22+V28+V29</f>
        <v>0</v>
      </c>
      <c r="W30" s="84"/>
      <c r="X30" s="85"/>
      <c r="Y30" s="85"/>
      <c r="Z30" s="86">
        <f>Z22+Z28+Z29</f>
        <v>0</v>
      </c>
      <c r="AA30" s="87">
        <f>AA22+AA28+AA29</f>
        <v>0</v>
      </c>
      <c r="AB30" s="26"/>
      <c r="AC30" s="73" t="s">
        <v>42</v>
      </c>
      <c r="AD30" s="74"/>
      <c r="AE30" s="79" t="s">
        <v>42</v>
      </c>
    </row>
    <row r="31" spans="1:31" ht="33.950000000000003" customHeight="1" x14ac:dyDescent="0.25">
      <c r="B31" s="60"/>
      <c r="C31" s="88"/>
      <c r="D31" s="26"/>
      <c r="E31" s="26"/>
      <c r="F31" s="89"/>
      <c r="G31" s="88"/>
      <c r="H31" s="26"/>
      <c r="I31" s="26"/>
      <c r="J31" s="89"/>
      <c r="K31" s="88"/>
      <c r="L31" s="26"/>
      <c r="M31" s="26"/>
      <c r="N31" s="89"/>
      <c r="O31" s="88"/>
      <c r="P31" s="26"/>
      <c r="Q31" s="26"/>
      <c r="R31" s="89"/>
      <c r="S31" s="88"/>
      <c r="T31" s="26"/>
      <c r="U31" s="26"/>
      <c r="V31" s="89"/>
      <c r="W31" s="88"/>
      <c r="X31" s="26"/>
      <c r="Y31" s="26"/>
      <c r="Z31" s="89"/>
      <c r="AA31" s="90"/>
      <c r="AB31" s="26"/>
      <c r="AC31" s="292" t="s">
        <v>88</v>
      </c>
      <c r="AD31" s="293"/>
      <c r="AE31" s="91" t="s">
        <v>43</v>
      </c>
    </row>
    <row r="32" spans="1:31" ht="32.25" thickBot="1" x14ac:dyDescent="0.3">
      <c r="B32" s="92" t="s">
        <v>44</v>
      </c>
      <c r="C32" s="93"/>
      <c r="D32" s="94"/>
      <c r="E32" s="94"/>
      <c r="F32" s="95">
        <v>0</v>
      </c>
      <c r="G32" s="93"/>
      <c r="H32" s="94"/>
      <c r="I32" s="94"/>
      <c r="J32" s="95">
        <v>0</v>
      </c>
      <c r="K32" s="93"/>
      <c r="L32" s="94"/>
      <c r="M32" s="94"/>
      <c r="N32" s="95">
        <v>0</v>
      </c>
      <c r="O32" s="93"/>
      <c r="P32" s="94"/>
      <c r="Q32" s="94"/>
      <c r="R32" s="95">
        <v>0</v>
      </c>
      <c r="S32" s="93"/>
      <c r="T32" s="94"/>
      <c r="U32" s="94"/>
      <c r="V32" s="95">
        <v>0</v>
      </c>
      <c r="W32" s="93"/>
      <c r="X32" s="94"/>
      <c r="Y32" s="94"/>
      <c r="Z32" s="95">
        <v>0</v>
      </c>
      <c r="AA32" s="96"/>
      <c r="AB32" s="26"/>
      <c r="AC32" s="26"/>
      <c r="AD32" s="26"/>
      <c r="AE32" s="26"/>
    </row>
    <row r="33" spans="2:31" ht="15.75" x14ac:dyDescent="0.25">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97"/>
      <c r="AE33" s="26"/>
    </row>
    <row r="34" spans="2:31" ht="15.75" x14ac:dyDescent="0.25">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row>
  </sheetData>
  <sheetProtection formatCells="0" formatColumns="0" formatRows="0" insertHyperlinks="0" deleteColumns="0" deleteRows="0"/>
  <mergeCells count="14">
    <mergeCell ref="B2:AA2"/>
    <mergeCell ref="AC31:AD31"/>
    <mergeCell ref="AC9:AE10"/>
    <mergeCell ref="S10:V10"/>
    <mergeCell ref="W10:Z10"/>
    <mergeCell ref="C7:F7"/>
    <mergeCell ref="C5:F5"/>
    <mergeCell ref="C10:F10"/>
    <mergeCell ref="G10:J10"/>
    <mergeCell ref="K10:N10"/>
    <mergeCell ref="O10:R10"/>
    <mergeCell ref="C9:AA9"/>
    <mergeCell ref="C6:F6"/>
    <mergeCell ref="AC20:AE21"/>
  </mergeCells>
  <hyperlinks>
    <hyperlink ref="B13" location="'03_Budgeting Instructions'!A1" display="Allowance (incl. taxes) or stipend" xr:uid="{F7FCE4D9-3708-4D41-A7D9-0C40467F6A5D}"/>
    <hyperlink ref="B14" location="'03_Budgeting Instructions'!A1" display="Taxes and pension paid by the partner" xr:uid="{9C77D345-0376-4873-9B7E-E54842AB6825}"/>
    <hyperlink ref="B15" location="'03_Budgeting Instructions'!A1" display="Accommodation" xr:uid="{3C7A1C37-CEF4-4F16-AE00-FD10ABEB58AC}"/>
    <hyperlink ref="B16" location="'03_Budgeting Instructions'!A1" display="Insurance" xr:uid="{A8213FA9-804F-4B9A-9384-5AE0C7FEDD2B}"/>
    <hyperlink ref="B17" location="'03_Budgeting Instructions'!A1" display="Departure / set-up grant" xr:uid="{9C78D265-4743-4EBA-BBA3-90B8F57A2DE4}"/>
    <hyperlink ref="B19" location="'03_Budgeting Instructions'!A1" display="Language course" xr:uid="{85B7CC7A-8BC3-4B50-98DF-1517023BD9B5}"/>
    <hyperlink ref="B20" location="'03_Budgeting Instructions'!A1" display="International travel " xr:uid="{868DDE9F-8B03-4B25-AC90-64CF382EA263}"/>
    <hyperlink ref="B21" location="'03_Budgeting Instructions'!A1" display="Official travel and activties" xr:uid="{DAFCD2EE-BD4A-4CD0-B352-3B5F588A87B5}"/>
    <hyperlink ref="B4" location="'03_Budgeting Instructions'!A1" display="Agreement ID: " xr:uid="{7AD8E51D-5E08-44C9-B7A5-7D50E6300B83}"/>
    <hyperlink ref="B5" location="'03_Budgeting Instructions'!A1" display="Budget period:" xr:uid="{435E2B77-4F4E-4207-8A5C-D64BA6B88947}"/>
    <hyperlink ref="B6" location="'03_Budgeting Instructions'!A1" display="Budget currency:" xr:uid="{81F5D260-9BE5-4F26-996B-C2BD11D2CB23}"/>
    <hyperlink ref="B7" location="'03_Budgeting Instructions'!A9" display="Exchange rate, if USD:" xr:uid="{BDF74AA7-408F-4E90-90FB-A7EFF0F8BDAE}"/>
    <hyperlink ref="AC11" location="'03_Budgeting Instructions'!A1" display="TRANSFER PLAN" xr:uid="{C18FB02D-632E-4036-B2D4-27549AC3BE1C}"/>
    <hyperlink ref="AC23" location="'03_Budgeting Instructions'!A1" display="Signatures" xr:uid="{0E31DB6F-B324-4585-AA98-5F8860E474CB}"/>
    <hyperlink ref="B24" location="'03_Budgeting Instructions'!A1" display="Equipment" xr:uid="{1A5663AA-0587-4A8B-96C0-4FEC2B5CD966}"/>
    <hyperlink ref="B25" location="'03_Budgeting Instructions'!M18" display="Audit" xr:uid="{C10818D8-B2AC-4722-A180-157F61188392}"/>
    <hyperlink ref="B26" location="'03_Budgeting Instructions'!A1" display="Partner meetings / midterm meeting " xr:uid="{0FA56C8A-B6F6-4EEE-A1EB-E74420D6453D}"/>
    <hyperlink ref="B27" location="'Budgeting Instructions'!M20" display="Other meetings with Norec" xr:uid="{B763BD09-BA70-461A-BF8E-B940E908E3B5}"/>
    <hyperlink ref="B18" location="'03_Budgeting Instructions'!A1" display="Visa and permits" xr:uid="{D21610A9-9083-4606-8B6A-F2845B6ED4EB}"/>
    <hyperlink ref="B29" location="'03_Budgeting Instructions'!A1" display="Admin support - other partners" xr:uid="{1B646B42-971E-40AA-9585-499448CE428D}"/>
  </hyperlinks>
  <printOptions horizontalCentered="1"/>
  <pageMargins left="0.55118110236220474" right="0.23622047244094491" top="0.43307086614173229" bottom="0.43307086614173229" header="0.31496062992125984" footer="0.31496062992125984"/>
  <pageSetup paperSize="9" scale="33" fitToHeight="0" orientation="landscape" horizontalDpi="300" verticalDpi="300" r:id="rId1"/>
  <colBreaks count="3" manualBreakCount="3">
    <brk id="10" max="34" man="1"/>
    <brk id="18" max="34" man="1"/>
    <brk id="27" max="34" man="1"/>
  </colBreaks>
  <ignoredErrors>
    <ignoredError sqref="AC26:AE26 Z13:Z20 F14:F20 V13:V20 F13 N13 J14:J20 N14:N20 R13 R14:R20"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5E51E-B2D3-42C8-900C-5EA074056391}">
  <sheetPr>
    <pageSetUpPr fitToPage="1"/>
  </sheetPr>
  <dimension ref="B1:H21"/>
  <sheetViews>
    <sheetView showGridLines="0" topLeftCell="A11" zoomScaleNormal="100" zoomScaleSheetLayoutView="85" workbookViewId="0">
      <selection activeCell="B15" sqref="B15"/>
    </sheetView>
  </sheetViews>
  <sheetFormatPr baseColWidth="10" defaultColWidth="11.42578125" defaultRowHeight="15" customHeight="1" x14ac:dyDescent="0.25"/>
  <cols>
    <col min="1" max="1" width="2.7109375" style="7" customWidth="1"/>
    <col min="2" max="2" width="60" style="7" customWidth="1"/>
    <col min="3" max="3" width="46.5703125" style="12" customWidth="1"/>
    <col min="4" max="4" width="37" style="12" customWidth="1"/>
    <col min="5" max="5" width="35.5703125" style="12" customWidth="1"/>
    <col min="6" max="6" width="36" style="12" customWidth="1"/>
    <col min="7" max="7" width="33.5703125" style="12" customWidth="1"/>
    <col min="8" max="8" width="34.42578125" style="12" customWidth="1"/>
    <col min="9" max="16384" width="11.42578125" style="7"/>
  </cols>
  <sheetData>
    <row r="1" spans="2:8" ht="15" customHeight="1" thickBot="1" x14ac:dyDescent="0.3"/>
    <row r="2" spans="2:8" ht="24" customHeight="1" x14ac:dyDescent="0.25">
      <c r="B2" s="314" t="s">
        <v>89</v>
      </c>
      <c r="C2" s="315"/>
      <c r="D2" s="315"/>
      <c r="E2" s="315"/>
      <c r="F2" s="315"/>
      <c r="G2" s="315"/>
      <c r="H2" s="316"/>
    </row>
    <row r="3" spans="2:8" ht="15" customHeight="1" x14ac:dyDescent="0.25">
      <c r="B3" s="240" t="s">
        <v>92</v>
      </c>
      <c r="C3" s="241" t="str">
        <f>'01_Budget (C02)'!C10</f>
        <v>&lt;Coordinating partner&gt;</v>
      </c>
      <c r="D3" s="242" t="str">
        <f>'01_Budget (C02)'!G10</f>
        <v>&lt;Organisation 2&gt;</v>
      </c>
      <c r="E3" s="242" t="str">
        <f>'01_Budget (C02)'!K10</f>
        <v>&lt;Organisation 3&gt;</v>
      </c>
      <c r="F3" s="242" t="str">
        <f>'01_Budget (C02)'!O10</f>
        <v>&lt;Organisation 4&gt;</v>
      </c>
      <c r="G3" s="242" t="str">
        <f>'01_Budget (C02)'!S10</f>
        <v>&lt;Organisation 5&gt;</v>
      </c>
      <c r="H3" s="243" t="str">
        <f>'01_Budget (C02)'!W10</f>
        <v>&lt;Organisation 6&gt;</v>
      </c>
    </row>
    <row r="4" spans="2:8" ht="15" customHeight="1" x14ac:dyDescent="0.25">
      <c r="B4" s="244" t="s">
        <v>17</v>
      </c>
      <c r="C4" s="245"/>
      <c r="D4" s="246"/>
      <c r="E4" s="246"/>
      <c r="F4" s="246"/>
      <c r="G4" s="246"/>
      <c r="H4" s="247"/>
    </row>
    <row r="5" spans="2:8" ht="18" customHeight="1" x14ac:dyDescent="0.25">
      <c r="B5" s="259" t="s">
        <v>93</v>
      </c>
      <c r="C5" s="245"/>
      <c r="D5" s="246"/>
      <c r="E5" s="246"/>
      <c r="F5" s="246"/>
      <c r="G5" s="246"/>
      <c r="H5" s="247"/>
    </row>
    <row r="6" spans="2:8" ht="18.75" customHeight="1" x14ac:dyDescent="0.25">
      <c r="B6" s="260" t="s">
        <v>22</v>
      </c>
      <c r="C6" s="245"/>
      <c r="D6" s="246"/>
      <c r="E6" s="246"/>
      <c r="F6" s="246"/>
      <c r="G6" s="246"/>
      <c r="H6" s="247"/>
    </row>
    <row r="7" spans="2:8" ht="113.25" customHeight="1" x14ac:dyDescent="0.25">
      <c r="B7" s="258" t="s">
        <v>94</v>
      </c>
      <c r="C7" s="263" t="s">
        <v>113</v>
      </c>
      <c r="D7" s="246"/>
      <c r="E7" s="246"/>
      <c r="F7" s="246"/>
      <c r="G7" s="246"/>
      <c r="H7" s="247"/>
    </row>
    <row r="8" spans="2:8" ht="15" customHeight="1" x14ac:dyDescent="0.25">
      <c r="B8" s="248" t="s">
        <v>26</v>
      </c>
      <c r="C8" s="245"/>
      <c r="D8" s="246"/>
      <c r="E8" s="246"/>
      <c r="F8" s="246"/>
      <c r="G8" s="246"/>
      <c r="H8" s="247"/>
    </row>
    <row r="9" spans="2:8" ht="15" customHeight="1" x14ac:dyDescent="0.25">
      <c r="B9" s="248" t="s">
        <v>28</v>
      </c>
      <c r="C9" s="245"/>
      <c r="D9" s="245"/>
      <c r="E9" s="246"/>
      <c r="F9" s="246"/>
      <c r="G9" s="246"/>
      <c r="H9" s="247"/>
    </row>
    <row r="10" spans="2:8" ht="15" customHeight="1" x14ac:dyDescent="0.25">
      <c r="B10" s="248" t="s">
        <v>29</v>
      </c>
      <c r="C10" s="245"/>
      <c r="D10" s="246"/>
      <c r="E10" s="246"/>
      <c r="F10" s="246"/>
      <c r="G10" s="246"/>
      <c r="H10" s="247"/>
    </row>
    <row r="11" spans="2:8" ht="15" customHeight="1" x14ac:dyDescent="0.25">
      <c r="B11" s="248" t="s">
        <v>30</v>
      </c>
      <c r="C11" s="245"/>
      <c r="D11" s="246"/>
      <c r="E11" s="246"/>
      <c r="F11" s="246"/>
      <c r="G11" s="246"/>
      <c r="H11" s="247"/>
    </row>
    <row r="12" spans="2:8" ht="15" customHeight="1" x14ac:dyDescent="0.25">
      <c r="B12" s="248" t="s">
        <v>31</v>
      </c>
      <c r="C12" s="245"/>
      <c r="D12" s="246"/>
      <c r="E12" s="246"/>
      <c r="F12" s="246"/>
      <c r="G12" s="246"/>
      <c r="H12" s="247"/>
    </row>
    <row r="13" spans="2:8" ht="162" customHeight="1" x14ac:dyDescent="0.25">
      <c r="B13" s="264" t="s">
        <v>112</v>
      </c>
      <c r="C13" s="263" t="s">
        <v>117</v>
      </c>
      <c r="D13" s="246"/>
      <c r="E13" s="246"/>
      <c r="F13" s="246"/>
      <c r="G13" s="246"/>
      <c r="H13" s="247"/>
    </row>
    <row r="14" spans="2:8" ht="15" customHeight="1" x14ac:dyDescent="0.25">
      <c r="B14" s="249" t="s">
        <v>33</v>
      </c>
      <c r="C14" s="250"/>
      <c r="D14" s="251"/>
      <c r="E14" s="251"/>
      <c r="F14" s="251"/>
      <c r="G14" s="251"/>
      <c r="H14" s="252"/>
    </row>
    <row r="15" spans="2:8" ht="15" customHeight="1" x14ac:dyDescent="0.25">
      <c r="B15" s="244" t="s">
        <v>114</v>
      </c>
      <c r="C15" s="245"/>
      <c r="D15" s="246"/>
      <c r="E15" s="246"/>
      <c r="F15" s="246"/>
      <c r="G15" s="246"/>
      <c r="H15" s="247"/>
    </row>
    <row r="16" spans="2:8" ht="15" customHeight="1" x14ac:dyDescent="0.25">
      <c r="B16" s="248" t="s">
        <v>95</v>
      </c>
      <c r="C16" s="245"/>
      <c r="D16" s="245"/>
      <c r="E16" s="246"/>
      <c r="F16" s="246"/>
      <c r="G16" s="246"/>
      <c r="H16" s="247"/>
    </row>
    <row r="17" spans="2:8" ht="18.75" customHeight="1" x14ac:dyDescent="0.25">
      <c r="B17" s="261" t="s">
        <v>37</v>
      </c>
      <c r="C17" s="245"/>
      <c r="D17" s="246"/>
      <c r="E17" s="246"/>
      <c r="F17" s="246"/>
      <c r="G17" s="246"/>
      <c r="H17" s="247"/>
    </row>
    <row r="18" spans="2:8" ht="18" customHeight="1" x14ac:dyDescent="0.25">
      <c r="B18" s="262" t="s">
        <v>96</v>
      </c>
      <c r="C18" s="245"/>
      <c r="D18" s="246"/>
      <c r="E18" s="246"/>
      <c r="F18" s="246"/>
      <c r="G18" s="246"/>
      <c r="H18" s="247"/>
    </row>
    <row r="19" spans="2:8" ht="15" customHeight="1" x14ac:dyDescent="0.25">
      <c r="B19" s="248" t="s">
        <v>41</v>
      </c>
      <c r="C19" s="245"/>
      <c r="D19" s="246"/>
      <c r="E19" s="246"/>
      <c r="F19" s="246"/>
      <c r="G19" s="246"/>
      <c r="H19" s="247"/>
    </row>
    <row r="20" spans="2:8" ht="15" customHeight="1" thickBot="1" x14ac:dyDescent="0.3">
      <c r="B20" s="253" t="s">
        <v>115</v>
      </c>
      <c r="C20" s="254"/>
      <c r="D20" s="254"/>
      <c r="E20" s="254"/>
      <c r="F20" s="254"/>
      <c r="G20" s="254"/>
      <c r="H20" s="255"/>
    </row>
    <row r="21" spans="2:8" ht="15" customHeight="1" x14ac:dyDescent="0.25">
      <c r="B21" s="256"/>
      <c r="C21" s="256"/>
      <c r="D21" s="256"/>
      <c r="E21" s="256"/>
      <c r="F21" s="256"/>
      <c r="G21" s="256"/>
      <c r="H21" s="257" t="s">
        <v>45</v>
      </c>
    </row>
  </sheetData>
  <mergeCells count="1">
    <mergeCell ref="B2:H2"/>
  </mergeCells>
  <pageMargins left="0.7" right="0.7" top="0.75" bottom="0.75" header="0.3" footer="0.3"/>
  <pageSetup paperSize="9" scale="5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946F6-6611-4F28-A699-A86024C58AA7}">
  <dimension ref="B2:AG3"/>
  <sheetViews>
    <sheetView topLeftCell="A179" zoomScaleNormal="100" zoomScaleSheetLayoutView="100" workbookViewId="0"/>
  </sheetViews>
  <sheetFormatPr baseColWidth="10" defaultColWidth="9.140625" defaultRowHeight="15" x14ac:dyDescent="0.25"/>
  <cols>
    <col min="1" max="1" width="2.7109375" customWidth="1"/>
    <col min="2" max="2" width="9.140625" customWidth="1"/>
    <col min="12" max="12" width="28" customWidth="1"/>
    <col min="24" max="24" width="1.140625" customWidth="1"/>
    <col min="25" max="25" width="1.5703125" customWidth="1"/>
    <col min="28" max="28" width="1.85546875" customWidth="1"/>
    <col min="30" max="30" width="11.5703125" customWidth="1"/>
  </cols>
  <sheetData>
    <row r="2" spans="2:33" ht="33.75" x14ac:dyDescent="0.5">
      <c r="B2" s="24" t="s">
        <v>97</v>
      </c>
      <c r="C2" s="14"/>
      <c r="D2" s="14"/>
      <c r="E2" s="14"/>
      <c r="F2" s="14"/>
      <c r="G2" s="14"/>
      <c r="H2" s="14"/>
      <c r="I2" s="14"/>
      <c r="J2" s="14"/>
      <c r="K2" s="14"/>
      <c r="L2" s="14"/>
      <c r="M2" s="15"/>
      <c r="N2" s="15"/>
      <c r="O2" s="15"/>
      <c r="P2" s="15"/>
      <c r="Q2" s="15"/>
      <c r="R2" s="15"/>
      <c r="S2" s="15"/>
      <c r="T2" s="15"/>
      <c r="U2" s="15"/>
      <c r="V2" s="15"/>
      <c r="W2" s="15"/>
      <c r="X2" s="15"/>
      <c r="Y2" s="13"/>
      <c r="Z2" s="13"/>
      <c r="AA2" s="13"/>
      <c r="AB2" s="13"/>
      <c r="AC2" s="13"/>
      <c r="AD2" s="13"/>
      <c r="AE2" s="13"/>
      <c r="AF2" s="13"/>
      <c r="AG2" s="13"/>
    </row>
    <row r="3" spans="2:33" x14ac:dyDescent="0.25">
      <c r="B3" s="317"/>
      <c r="C3" s="317"/>
      <c r="D3" s="317"/>
      <c r="E3" s="317"/>
      <c r="F3" s="317"/>
      <c r="G3" s="317"/>
      <c r="H3" s="317"/>
      <c r="I3" s="317"/>
      <c r="J3" s="317"/>
      <c r="K3" s="317"/>
      <c r="L3" s="317"/>
      <c r="M3" s="317"/>
      <c r="N3" s="317"/>
      <c r="O3" s="317"/>
      <c r="P3" s="317"/>
      <c r="Q3" s="317"/>
      <c r="R3" s="317"/>
      <c r="S3" s="317"/>
      <c r="T3" s="317"/>
      <c r="U3" s="317"/>
      <c r="V3" s="317"/>
      <c r="W3" s="317"/>
      <c r="X3" s="317"/>
    </row>
  </sheetData>
  <mergeCells count="1">
    <mergeCell ref="B3:X3"/>
  </mergeCells>
  <pageMargins left="0.7" right="0.7" top="0.75" bottom="0.75" header="0.3" footer="0.3"/>
  <pageSetup scale="9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dimension ref="B2:S95"/>
  <sheetViews>
    <sheetView showGridLines="0" topLeftCell="A47" zoomScaleNormal="100" zoomScaleSheetLayoutView="100" workbookViewId="0">
      <selection activeCell="C50" sqref="C50"/>
    </sheetView>
  </sheetViews>
  <sheetFormatPr baseColWidth="10" defaultColWidth="9.140625" defaultRowHeight="15" x14ac:dyDescent="0.25"/>
  <cols>
    <col min="1" max="1" width="3.28515625" customWidth="1"/>
    <col min="2" max="2" width="43.7109375" customWidth="1"/>
    <col min="3" max="3" width="21.140625" style="8" customWidth="1"/>
    <col min="4" max="4" width="17.140625" style="8" customWidth="1"/>
    <col min="5" max="5" width="19.28515625" style="8" customWidth="1"/>
    <col min="6" max="18" width="17.140625" style="9" customWidth="1"/>
    <col min="19" max="19" width="36.140625" customWidth="1"/>
    <col min="20" max="20" width="5.5703125" customWidth="1"/>
  </cols>
  <sheetData>
    <row r="2" spans="2:19" ht="19.5" x14ac:dyDescent="0.3">
      <c r="B2" s="289" t="s">
        <v>46</v>
      </c>
      <c r="C2" s="290"/>
      <c r="D2" s="290"/>
      <c r="E2" s="290"/>
      <c r="F2" s="290"/>
      <c r="G2" s="290"/>
      <c r="H2" s="290"/>
      <c r="I2" s="290"/>
      <c r="J2" s="290"/>
      <c r="K2" s="290"/>
      <c r="L2" s="290"/>
      <c r="M2" s="290"/>
      <c r="N2" s="290"/>
      <c r="O2" s="290"/>
      <c r="P2" s="290"/>
      <c r="Q2" s="290"/>
      <c r="R2" s="290"/>
      <c r="S2" s="291"/>
    </row>
    <row r="3" spans="2:19" ht="18.75" x14ac:dyDescent="0.3">
      <c r="B3" s="1"/>
      <c r="C3" s="1"/>
      <c r="D3" s="1"/>
      <c r="E3" s="1"/>
      <c r="F3" s="1"/>
      <c r="G3" s="1"/>
      <c r="H3" s="1"/>
      <c r="I3" s="1"/>
      <c r="J3" s="1"/>
      <c r="K3" s="1"/>
      <c r="L3" s="1"/>
      <c r="M3" s="1"/>
      <c r="N3" s="1"/>
      <c r="O3" s="1"/>
      <c r="P3" s="1"/>
      <c r="Q3" s="1"/>
      <c r="R3" s="1"/>
      <c r="S3" s="287" t="s">
        <v>85</v>
      </c>
    </row>
    <row r="4" spans="2:19" s="5" customFormat="1" ht="15.75" x14ac:dyDescent="0.25">
      <c r="B4" s="267" t="s">
        <v>47</v>
      </c>
      <c r="C4" s="98" t="s">
        <v>2</v>
      </c>
      <c r="D4" s="99"/>
      <c r="E4" s="99"/>
      <c r="F4" s="100"/>
      <c r="G4" s="100"/>
      <c r="H4" s="100"/>
      <c r="I4" s="100"/>
      <c r="J4" s="100"/>
      <c r="K4" s="100"/>
      <c r="L4" s="100"/>
      <c r="M4" s="100"/>
      <c r="N4" s="100"/>
      <c r="O4" s="100"/>
      <c r="P4" s="100"/>
      <c r="Q4" s="100"/>
      <c r="R4" s="100"/>
      <c r="S4" s="26"/>
    </row>
    <row r="5" spans="2:19" s="5" customFormat="1" ht="15.75" x14ac:dyDescent="0.25">
      <c r="B5" s="267" t="s">
        <v>48</v>
      </c>
      <c r="C5" s="98" t="s">
        <v>49</v>
      </c>
      <c r="D5" s="101"/>
      <c r="E5" s="101"/>
      <c r="F5" s="102"/>
      <c r="G5" s="102"/>
      <c r="H5" s="102"/>
      <c r="I5" s="102"/>
      <c r="J5" s="102"/>
      <c r="K5" s="102"/>
      <c r="L5" s="102"/>
      <c r="M5" s="102"/>
      <c r="N5" s="102"/>
      <c r="O5" s="102"/>
      <c r="P5" s="102"/>
      <c r="Q5" s="102"/>
      <c r="R5" s="102"/>
      <c r="S5" s="103"/>
    </row>
    <row r="6" spans="2:19" s="5" customFormat="1" ht="15.75" x14ac:dyDescent="0.25">
      <c r="B6" s="267" t="s">
        <v>50</v>
      </c>
      <c r="C6" s="98" t="s">
        <v>51</v>
      </c>
      <c r="D6" s="101"/>
      <c r="E6" s="101"/>
      <c r="F6" s="102"/>
      <c r="G6" s="102"/>
      <c r="H6" s="102"/>
      <c r="I6" s="102"/>
      <c r="J6" s="102"/>
      <c r="K6" s="102"/>
      <c r="L6" s="102"/>
      <c r="M6" s="102"/>
      <c r="N6" s="102"/>
      <c r="O6" s="102"/>
      <c r="P6" s="102"/>
      <c r="Q6" s="102"/>
      <c r="R6" s="102"/>
      <c r="S6" s="103"/>
    </row>
    <row r="7" spans="2:19" s="5" customFormat="1" ht="15.75" x14ac:dyDescent="0.25">
      <c r="B7" s="104"/>
      <c r="C7" s="105"/>
      <c r="D7" s="99"/>
      <c r="E7" s="99"/>
      <c r="F7" s="100"/>
      <c r="G7" s="100"/>
      <c r="H7" s="100"/>
      <c r="I7" s="100"/>
      <c r="J7" s="100"/>
      <c r="K7" s="100"/>
      <c r="L7" s="100"/>
      <c r="M7" s="100"/>
      <c r="N7" s="100"/>
      <c r="O7" s="100"/>
      <c r="P7" s="100"/>
      <c r="Q7" s="100"/>
      <c r="R7" s="100"/>
      <c r="S7" s="26"/>
    </row>
    <row r="8" spans="2:19" s="5" customFormat="1" ht="16.5" thickBot="1" x14ac:dyDescent="0.3">
      <c r="B8" s="60"/>
      <c r="C8" s="101"/>
      <c r="D8" s="99"/>
      <c r="E8" s="99"/>
      <c r="F8" s="100"/>
      <c r="G8" s="100"/>
      <c r="H8" s="100"/>
      <c r="I8" s="100"/>
      <c r="J8" s="100"/>
      <c r="K8" s="100"/>
      <c r="L8" s="100"/>
      <c r="M8" s="100"/>
      <c r="N8" s="100"/>
      <c r="O8" s="100"/>
      <c r="P8" s="100"/>
      <c r="Q8" s="100"/>
      <c r="R8" s="100"/>
      <c r="S8" s="26"/>
    </row>
    <row r="9" spans="2:19" ht="30" customHeight="1" thickBot="1" x14ac:dyDescent="0.3">
      <c r="B9" s="106"/>
      <c r="C9" s="331" t="s">
        <v>98</v>
      </c>
      <c r="D9" s="332"/>
      <c r="E9" s="331" t="s">
        <v>99</v>
      </c>
      <c r="F9" s="332"/>
      <c r="G9" s="331" t="s">
        <v>100</v>
      </c>
      <c r="H9" s="332"/>
      <c r="I9" s="331" t="s">
        <v>101</v>
      </c>
      <c r="J9" s="332"/>
      <c r="K9" s="331" t="s">
        <v>102</v>
      </c>
      <c r="L9" s="332"/>
      <c r="M9" s="331" t="s">
        <v>103</v>
      </c>
      <c r="N9" s="332"/>
      <c r="O9" s="337" t="s">
        <v>8</v>
      </c>
      <c r="P9" s="338"/>
      <c r="Q9" s="338"/>
      <c r="R9" s="339"/>
      <c r="S9" s="107"/>
    </row>
    <row r="10" spans="2:19" ht="30" customHeight="1" x14ac:dyDescent="0.25">
      <c r="B10" s="108" t="s">
        <v>52</v>
      </c>
      <c r="C10" s="109" t="s">
        <v>53</v>
      </c>
      <c r="D10" s="110" t="s">
        <v>54</v>
      </c>
      <c r="E10" s="109" t="s">
        <v>53</v>
      </c>
      <c r="F10" s="110" t="s">
        <v>54</v>
      </c>
      <c r="G10" s="109" t="s">
        <v>53</v>
      </c>
      <c r="H10" s="110" t="s">
        <v>54</v>
      </c>
      <c r="I10" s="109" t="s">
        <v>53</v>
      </c>
      <c r="J10" s="110" t="s">
        <v>54</v>
      </c>
      <c r="K10" s="109" t="s">
        <v>53</v>
      </c>
      <c r="L10" s="110" t="s">
        <v>54</v>
      </c>
      <c r="M10" s="109" t="s">
        <v>53</v>
      </c>
      <c r="N10" s="110" t="s">
        <v>54</v>
      </c>
      <c r="O10" s="111" t="s">
        <v>55</v>
      </c>
      <c r="P10" s="112" t="s">
        <v>56</v>
      </c>
      <c r="Q10" s="113" t="s">
        <v>57</v>
      </c>
      <c r="R10" s="110" t="s">
        <v>58</v>
      </c>
      <c r="S10" s="114" t="s">
        <v>59</v>
      </c>
    </row>
    <row r="11" spans="2:19" ht="14.45" customHeight="1" x14ac:dyDescent="0.25">
      <c r="B11" s="11" t="s">
        <v>60</v>
      </c>
      <c r="C11" s="69"/>
      <c r="D11" s="140"/>
      <c r="E11" s="141"/>
      <c r="F11" s="140"/>
      <c r="G11" s="141"/>
      <c r="H11" s="140"/>
      <c r="I11" s="141"/>
      <c r="J11" s="140"/>
      <c r="K11" s="141"/>
      <c r="L11" s="140"/>
      <c r="M11" s="141"/>
      <c r="N11" s="140"/>
      <c r="O11" s="69"/>
      <c r="P11" s="70"/>
      <c r="Q11" s="142"/>
      <c r="R11" s="143"/>
      <c r="S11" s="115"/>
    </row>
    <row r="12" spans="2:19" ht="14.45" customHeight="1" x14ac:dyDescent="0.25">
      <c r="B12" s="266" t="s">
        <v>61</v>
      </c>
      <c r="C12" s="116"/>
      <c r="D12" s="117"/>
      <c r="E12" s="116"/>
      <c r="F12" s="117"/>
      <c r="G12" s="116"/>
      <c r="H12" s="117"/>
      <c r="I12" s="116"/>
      <c r="J12" s="117"/>
      <c r="K12" s="116"/>
      <c r="L12" s="117"/>
      <c r="M12" s="116"/>
      <c r="N12" s="117"/>
      <c r="O12" s="275">
        <f>SUM(C12,E12,G12,I12,K12,M12)</f>
        <v>0</v>
      </c>
      <c r="P12" s="276">
        <f t="shared" ref="P12:P14" si="0">SUM(D12,F12,H12,J12,L12,N12)</f>
        <v>0</v>
      </c>
      <c r="Q12" s="277">
        <f>SUM(O12-P12)</f>
        <v>0</v>
      </c>
      <c r="R12" s="278" t="e">
        <f>Q12/O12</f>
        <v>#DIV/0!</v>
      </c>
      <c r="S12" s="118"/>
    </row>
    <row r="13" spans="2:19" ht="14.45" customHeight="1" x14ac:dyDescent="0.25">
      <c r="B13" s="266" t="s">
        <v>62</v>
      </c>
      <c r="C13" s="116"/>
      <c r="D13" s="117"/>
      <c r="E13" s="116"/>
      <c r="F13" s="117"/>
      <c r="G13" s="116"/>
      <c r="H13" s="117"/>
      <c r="I13" s="116"/>
      <c r="J13" s="117"/>
      <c r="K13" s="116"/>
      <c r="L13" s="117"/>
      <c r="M13" s="116"/>
      <c r="N13" s="117"/>
      <c r="O13" s="275">
        <f>SUM(C13,E13,G13,I13,K13,M13)</f>
        <v>0</v>
      </c>
      <c r="P13" s="276">
        <f t="shared" si="0"/>
        <v>0</v>
      </c>
      <c r="Q13" s="277">
        <f t="shared" ref="Q13:Q14" si="1">SUM(O13-P13)</f>
        <v>0</v>
      </c>
      <c r="R13" s="278" t="e">
        <f>Q13/O13</f>
        <v>#DIV/0!</v>
      </c>
      <c r="S13" s="118"/>
    </row>
    <row r="14" spans="2:19" ht="14.45" customHeight="1" x14ac:dyDescent="0.25">
      <c r="B14" s="266" t="s">
        <v>63</v>
      </c>
      <c r="C14" s="116"/>
      <c r="D14" s="117"/>
      <c r="E14" s="116"/>
      <c r="F14" s="117"/>
      <c r="G14" s="116"/>
      <c r="H14" s="117"/>
      <c r="I14" s="116"/>
      <c r="J14" s="117"/>
      <c r="K14" s="116"/>
      <c r="L14" s="117"/>
      <c r="M14" s="116"/>
      <c r="N14" s="117"/>
      <c r="O14" s="279">
        <f>SUM(C14,E14,G14,I14,K14,M14)</f>
        <v>0</v>
      </c>
      <c r="P14" s="276">
        <f t="shared" si="0"/>
        <v>0</v>
      </c>
      <c r="Q14" s="277">
        <f t="shared" si="1"/>
        <v>0</v>
      </c>
      <c r="R14" s="278" t="e">
        <f t="shared" ref="R14" si="2">Q14/O14</f>
        <v>#DIV/0!</v>
      </c>
      <c r="S14" s="118"/>
    </row>
    <row r="15" spans="2:19" ht="14.45" customHeight="1" x14ac:dyDescent="0.25">
      <c r="B15" s="119" t="s">
        <v>64</v>
      </c>
      <c r="C15" s="120">
        <f>SUM(C12:C14)</f>
        <v>0</v>
      </c>
      <c r="D15" s="121">
        <f t="shared" ref="D15:Q15" si="3">SUM(D12:D14)</f>
        <v>0</v>
      </c>
      <c r="E15" s="120">
        <f t="shared" si="3"/>
        <v>0</v>
      </c>
      <c r="F15" s="121">
        <f t="shared" si="3"/>
        <v>0</v>
      </c>
      <c r="G15" s="120">
        <f t="shared" si="3"/>
        <v>0</v>
      </c>
      <c r="H15" s="121">
        <f t="shared" si="3"/>
        <v>0</v>
      </c>
      <c r="I15" s="120">
        <f t="shared" si="3"/>
        <v>0</v>
      </c>
      <c r="J15" s="121">
        <f t="shared" si="3"/>
        <v>0</v>
      </c>
      <c r="K15" s="120">
        <f t="shared" si="3"/>
        <v>0</v>
      </c>
      <c r="L15" s="121">
        <f t="shared" si="3"/>
        <v>0</v>
      </c>
      <c r="M15" s="120">
        <f t="shared" si="3"/>
        <v>0</v>
      </c>
      <c r="N15" s="121">
        <f t="shared" si="3"/>
        <v>0</v>
      </c>
      <c r="O15" s="122">
        <f t="shared" si="3"/>
        <v>0</v>
      </c>
      <c r="P15" s="123">
        <f t="shared" si="3"/>
        <v>0</v>
      </c>
      <c r="Q15" s="123">
        <f t="shared" si="3"/>
        <v>0</v>
      </c>
      <c r="R15" s="124" t="e">
        <f>Q15/O15</f>
        <v>#DIV/0!</v>
      </c>
      <c r="S15" s="125"/>
    </row>
    <row r="16" spans="2:19" ht="14.45" customHeight="1" x14ac:dyDescent="0.25">
      <c r="B16" s="126"/>
      <c r="C16" s="127"/>
      <c r="D16" s="128"/>
      <c r="E16" s="127"/>
      <c r="F16" s="128"/>
      <c r="G16" s="127"/>
      <c r="H16" s="128"/>
      <c r="I16" s="127"/>
      <c r="J16" s="128"/>
      <c r="K16" s="127"/>
      <c r="L16" s="128"/>
      <c r="M16" s="127"/>
      <c r="N16" s="128"/>
      <c r="O16" s="129"/>
      <c r="P16" s="130"/>
      <c r="Q16" s="131"/>
      <c r="R16" s="128"/>
      <c r="S16" s="132"/>
    </row>
    <row r="17" spans="2:19" ht="14.45" customHeight="1" x14ac:dyDescent="0.25">
      <c r="B17" s="265" t="s">
        <v>9</v>
      </c>
      <c r="C17" s="133"/>
      <c r="D17" s="134"/>
      <c r="E17" s="133"/>
      <c r="F17" s="134"/>
      <c r="G17" s="133"/>
      <c r="H17" s="134"/>
      <c r="I17" s="133"/>
      <c r="J17" s="134"/>
      <c r="K17" s="133"/>
      <c r="L17" s="134"/>
      <c r="M17" s="133"/>
      <c r="N17" s="134"/>
      <c r="O17" s="31"/>
      <c r="P17" s="135"/>
      <c r="Q17" s="136"/>
      <c r="R17" s="137"/>
      <c r="S17" s="138"/>
    </row>
    <row r="18" spans="2:19" ht="14.45" customHeight="1" x14ac:dyDescent="0.25">
      <c r="B18" s="139"/>
      <c r="C18" s="69"/>
      <c r="D18" s="140"/>
      <c r="E18" s="141"/>
      <c r="F18" s="140"/>
      <c r="G18" s="141"/>
      <c r="H18" s="140"/>
      <c r="I18" s="141"/>
      <c r="J18" s="140"/>
      <c r="K18" s="141"/>
      <c r="L18" s="140"/>
      <c r="M18" s="141"/>
      <c r="N18" s="140"/>
      <c r="O18" s="69"/>
      <c r="P18" s="70"/>
      <c r="Q18" s="142"/>
      <c r="R18" s="143"/>
      <c r="S18" s="144"/>
    </row>
    <row r="19" spans="2:19" ht="14.45" customHeight="1" x14ac:dyDescent="0.25">
      <c r="B19" s="145" t="str">
        <f>'01_Budget (C02)'!B12</f>
        <v>PARTICIPANT-RELATED COSTS</v>
      </c>
      <c r="C19" s="69"/>
      <c r="D19" s="140"/>
      <c r="E19" s="141"/>
      <c r="F19" s="140"/>
      <c r="G19" s="141"/>
      <c r="H19" s="140"/>
      <c r="I19" s="141"/>
      <c r="J19" s="140"/>
      <c r="K19" s="141"/>
      <c r="L19" s="140"/>
      <c r="M19" s="141"/>
      <c r="N19" s="140"/>
      <c r="O19" s="69"/>
      <c r="P19" s="70"/>
      <c r="Q19" s="142"/>
      <c r="R19" s="143"/>
      <c r="S19" s="144"/>
    </row>
    <row r="20" spans="2:19" ht="14.45" customHeight="1" x14ac:dyDescent="0.25">
      <c r="B20" s="146" t="str">
        <f>'01_Budget (C02)'!B13</f>
        <v>Allowance (incl. taxes) or stipend</v>
      </c>
      <c r="C20" s="69">
        <f>'01_Budget (C02)'!F13</f>
        <v>0</v>
      </c>
      <c r="D20" s="147"/>
      <c r="E20" s="69">
        <f>'01_Budget (C02)'!J13</f>
        <v>0</v>
      </c>
      <c r="F20" s="147"/>
      <c r="G20" s="69">
        <f>'01_Budget (C02)'!N13</f>
        <v>0</v>
      </c>
      <c r="H20" s="147"/>
      <c r="I20" s="69">
        <f>'01_Budget (C02)'!R13</f>
        <v>0</v>
      </c>
      <c r="J20" s="147"/>
      <c r="K20" s="69">
        <f>'01_Budget (C02)'!V13</f>
        <v>0</v>
      </c>
      <c r="L20" s="147"/>
      <c r="M20" s="69">
        <f>'01_Budget (C02)'!Z13</f>
        <v>0</v>
      </c>
      <c r="N20" s="147"/>
      <c r="O20" s="69">
        <f>'01_Budget (C02)'!AA13</f>
        <v>0</v>
      </c>
      <c r="P20" s="70">
        <f t="shared" ref="P20:P28" si="4">D20+F20+H20+J20+L20+N20</f>
        <v>0</v>
      </c>
      <c r="Q20" s="142">
        <f t="shared" ref="Q20:Q28" si="5">SUM(O20-P20)</f>
        <v>0</v>
      </c>
      <c r="R20" s="143" t="e">
        <f t="shared" ref="R20:R29" si="6">Q20/O20</f>
        <v>#DIV/0!</v>
      </c>
      <c r="S20" s="144"/>
    </row>
    <row r="21" spans="2:19" ht="14.45" customHeight="1" x14ac:dyDescent="0.25">
      <c r="B21" s="146" t="str">
        <f>'01_Budget (C02)'!B14</f>
        <v>Taxes and pension paid by the partner</v>
      </c>
      <c r="C21" s="69">
        <f>'01_Budget (C02)'!F14</f>
        <v>0</v>
      </c>
      <c r="D21" s="147"/>
      <c r="E21" s="69">
        <f>'01_Budget (C02)'!J14</f>
        <v>0</v>
      </c>
      <c r="F21" s="147"/>
      <c r="G21" s="69">
        <f>'01_Budget (C02)'!N14</f>
        <v>0</v>
      </c>
      <c r="H21" s="147"/>
      <c r="I21" s="69">
        <f>'01_Budget (C02)'!R14</f>
        <v>0</v>
      </c>
      <c r="J21" s="147"/>
      <c r="K21" s="69">
        <f>'01_Budget (C02)'!V14</f>
        <v>0</v>
      </c>
      <c r="L21" s="147"/>
      <c r="M21" s="69">
        <f>'01_Budget (C02)'!Z14</f>
        <v>0</v>
      </c>
      <c r="N21" s="147"/>
      <c r="O21" s="69">
        <f>'01_Budget (C02)'!AA14</f>
        <v>0</v>
      </c>
      <c r="P21" s="70">
        <f t="shared" si="4"/>
        <v>0</v>
      </c>
      <c r="Q21" s="142">
        <f t="shared" si="5"/>
        <v>0</v>
      </c>
      <c r="R21" s="143" t="e">
        <f t="shared" si="6"/>
        <v>#DIV/0!</v>
      </c>
      <c r="S21" s="144"/>
    </row>
    <row r="22" spans="2:19" ht="14.45" customHeight="1" x14ac:dyDescent="0.25">
      <c r="B22" s="146" t="str">
        <f>'01_Budget (C02)'!B15</f>
        <v>Accommodation</v>
      </c>
      <c r="C22" s="69">
        <f>'01_Budget (C02)'!F15</f>
        <v>0</v>
      </c>
      <c r="D22" s="147"/>
      <c r="E22" s="69">
        <f>'01_Budget (C02)'!J15</f>
        <v>0</v>
      </c>
      <c r="F22" s="147"/>
      <c r="G22" s="69">
        <f>'01_Budget (C02)'!N15</f>
        <v>0</v>
      </c>
      <c r="H22" s="147"/>
      <c r="I22" s="69">
        <f>'01_Budget (C02)'!R15</f>
        <v>0</v>
      </c>
      <c r="J22" s="147"/>
      <c r="K22" s="69">
        <f>'01_Budget (C02)'!V15</f>
        <v>0</v>
      </c>
      <c r="L22" s="147"/>
      <c r="M22" s="69">
        <f>'01_Budget (C02)'!Z15</f>
        <v>0</v>
      </c>
      <c r="N22" s="147"/>
      <c r="O22" s="69">
        <f>'01_Budget (C02)'!AA15</f>
        <v>0</v>
      </c>
      <c r="P22" s="70">
        <f t="shared" si="4"/>
        <v>0</v>
      </c>
      <c r="Q22" s="142">
        <f t="shared" si="5"/>
        <v>0</v>
      </c>
      <c r="R22" s="143" t="e">
        <f t="shared" si="6"/>
        <v>#DIV/0!</v>
      </c>
      <c r="S22" s="144"/>
    </row>
    <row r="23" spans="2:19" ht="14.45" customHeight="1" x14ac:dyDescent="0.25">
      <c r="B23" s="146" t="str">
        <f>'01_Budget (C02)'!B16</f>
        <v>Insurance</v>
      </c>
      <c r="C23" s="69">
        <f>'01_Budget (C02)'!F16</f>
        <v>0</v>
      </c>
      <c r="D23" s="147"/>
      <c r="E23" s="69">
        <f>'01_Budget (C02)'!J16</f>
        <v>0</v>
      </c>
      <c r="F23" s="147"/>
      <c r="G23" s="69">
        <f>'01_Budget (C02)'!N16</f>
        <v>0</v>
      </c>
      <c r="H23" s="147"/>
      <c r="I23" s="69">
        <f>'01_Budget (C02)'!R16</f>
        <v>0</v>
      </c>
      <c r="J23" s="147"/>
      <c r="K23" s="69">
        <f>'01_Budget (C02)'!V16</f>
        <v>0</v>
      </c>
      <c r="L23" s="147"/>
      <c r="M23" s="69">
        <f>'01_Budget (C02)'!Z16</f>
        <v>0</v>
      </c>
      <c r="N23" s="147"/>
      <c r="O23" s="69">
        <f>'01_Budget (C02)'!AA16</f>
        <v>0</v>
      </c>
      <c r="P23" s="70">
        <f t="shared" si="4"/>
        <v>0</v>
      </c>
      <c r="Q23" s="142">
        <f t="shared" si="5"/>
        <v>0</v>
      </c>
      <c r="R23" s="143" t="e">
        <f t="shared" si="6"/>
        <v>#DIV/0!</v>
      </c>
      <c r="S23" s="144"/>
    </row>
    <row r="24" spans="2:19" ht="14.45" customHeight="1" x14ac:dyDescent="0.25">
      <c r="B24" s="146" t="str">
        <f>'01_Budget (C02)'!B17</f>
        <v>Departure / set-up grant</v>
      </c>
      <c r="C24" s="69">
        <f>'01_Budget (C02)'!F17</f>
        <v>0</v>
      </c>
      <c r="D24" s="147"/>
      <c r="E24" s="69">
        <f>'01_Budget (C02)'!J17</f>
        <v>0</v>
      </c>
      <c r="F24" s="147"/>
      <c r="G24" s="69">
        <f>'01_Budget (C02)'!N17</f>
        <v>0</v>
      </c>
      <c r="H24" s="147"/>
      <c r="I24" s="69">
        <f>'01_Budget (C02)'!R17</f>
        <v>0</v>
      </c>
      <c r="J24" s="147"/>
      <c r="K24" s="69">
        <f>'01_Budget (C02)'!V17</f>
        <v>0</v>
      </c>
      <c r="L24" s="147"/>
      <c r="M24" s="69">
        <f>'01_Budget (C02)'!Z17</f>
        <v>0</v>
      </c>
      <c r="N24" s="147"/>
      <c r="O24" s="69">
        <f>'01_Budget (C02)'!AA17</f>
        <v>0</v>
      </c>
      <c r="P24" s="70">
        <f t="shared" si="4"/>
        <v>0</v>
      </c>
      <c r="Q24" s="142">
        <f t="shared" si="5"/>
        <v>0</v>
      </c>
      <c r="R24" s="143" t="e">
        <f t="shared" si="6"/>
        <v>#DIV/0!</v>
      </c>
      <c r="S24" s="144"/>
    </row>
    <row r="25" spans="2:19" ht="14.45" customHeight="1" x14ac:dyDescent="0.25">
      <c r="B25" s="146" t="str">
        <f>'01_Budget (C02)'!B18</f>
        <v>Visa and permits</v>
      </c>
      <c r="C25" s="69">
        <f>'01_Budget (C02)'!F18</f>
        <v>0</v>
      </c>
      <c r="D25" s="147"/>
      <c r="E25" s="69">
        <f>'01_Budget (C02)'!J18</f>
        <v>0</v>
      </c>
      <c r="F25" s="147"/>
      <c r="G25" s="69">
        <f>'01_Budget (C02)'!N18</f>
        <v>0</v>
      </c>
      <c r="H25" s="147"/>
      <c r="I25" s="69">
        <f>'01_Budget (C02)'!R18</f>
        <v>0</v>
      </c>
      <c r="J25" s="147"/>
      <c r="K25" s="69">
        <f>'01_Budget (C02)'!V18</f>
        <v>0</v>
      </c>
      <c r="L25" s="147"/>
      <c r="M25" s="69">
        <f>'01_Budget (C02)'!Z18</f>
        <v>0</v>
      </c>
      <c r="N25" s="147"/>
      <c r="O25" s="69">
        <f>'01_Budget (C02)'!AA18</f>
        <v>0</v>
      </c>
      <c r="P25" s="70">
        <f t="shared" si="4"/>
        <v>0</v>
      </c>
      <c r="Q25" s="142">
        <f t="shared" si="5"/>
        <v>0</v>
      </c>
      <c r="R25" s="143" t="e">
        <f t="shared" si="6"/>
        <v>#DIV/0!</v>
      </c>
      <c r="S25" s="144"/>
    </row>
    <row r="26" spans="2:19" ht="14.45" customHeight="1" x14ac:dyDescent="0.25">
      <c r="B26" s="146" t="str">
        <f>'01_Budget (C02)'!B19</f>
        <v>Language course</v>
      </c>
      <c r="C26" s="69">
        <f>'01_Budget (C02)'!F19</f>
        <v>0</v>
      </c>
      <c r="D26" s="147"/>
      <c r="E26" s="69">
        <f>'01_Budget (C02)'!J19</f>
        <v>0</v>
      </c>
      <c r="F26" s="147"/>
      <c r="G26" s="69">
        <f>'01_Budget (C02)'!N19</f>
        <v>0</v>
      </c>
      <c r="H26" s="147"/>
      <c r="I26" s="69">
        <f>'01_Budget (C02)'!R19</f>
        <v>0</v>
      </c>
      <c r="J26" s="147"/>
      <c r="K26" s="69">
        <f>'01_Budget (C02)'!V19</f>
        <v>0</v>
      </c>
      <c r="L26" s="147"/>
      <c r="M26" s="69">
        <f>'01_Budget (C02)'!Z19</f>
        <v>0</v>
      </c>
      <c r="N26" s="147"/>
      <c r="O26" s="69">
        <f>'01_Budget (C02)'!AA19</f>
        <v>0</v>
      </c>
      <c r="P26" s="70">
        <f t="shared" si="4"/>
        <v>0</v>
      </c>
      <c r="Q26" s="142">
        <f t="shared" si="5"/>
        <v>0</v>
      </c>
      <c r="R26" s="143" t="e">
        <f t="shared" si="6"/>
        <v>#DIV/0!</v>
      </c>
      <c r="S26" s="144"/>
    </row>
    <row r="27" spans="2:19" ht="14.45" customHeight="1" x14ac:dyDescent="0.25">
      <c r="B27" s="146" t="str">
        <f>'01_Budget (C02)'!B20</f>
        <v xml:space="preserve">International travel </v>
      </c>
      <c r="C27" s="69">
        <f>'01_Budget (C02)'!F20</f>
        <v>0</v>
      </c>
      <c r="D27" s="147"/>
      <c r="E27" s="69">
        <f>'01_Budget (C02)'!J20</f>
        <v>0</v>
      </c>
      <c r="F27" s="147"/>
      <c r="G27" s="69">
        <f>'01_Budget (C02)'!N20</f>
        <v>0</v>
      </c>
      <c r="H27" s="147"/>
      <c r="I27" s="69">
        <f>'01_Budget (C02)'!R20</f>
        <v>0</v>
      </c>
      <c r="J27" s="147"/>
      <c r="K27" s="69">
        <f>'01_Budget (C02)'!V20</f>
        <v>0</v>
      </c>
      <c r="L27" s="147"/>
      <c r="M27" s="69">
        <f>'01_Budget (C02)'!Z20</f>
        <v>0</v>
      </c>
      <c r="N27" s="147"/>
      <c r="O27" s="69">
        <f>'01_Budget (C02)'!AA20</f>
        <v>0</v>
      </c>
      <c r="P27" s="70">
        <f t="shared" si="4"/>
        <v>0</v>
      </c>
      <c r="Q27" s="142">
        <f t="shared" si="5"/>
        <v>0</v>
      </c>
      <c r="R27" s="143" t="e">
        <f t="shared" si="6"/>
        <v>#DIV/0!</v>
      </c>
      <c r="S27" s="144"/>
    </row>
    <row r="28" spans="2:19" ht="14.45" customHeight="1" x14ac:dyDescent="0.25">
      <c r="B28" s="146" t="str">
        <f>'01_Budget (C02)'!B21</f>
        <v xml:space="preserve">Participants' activities </v>
      </c>
      <c r="C28" s="69">
        <f>'01_Budget (C02)'!F21</f>
        <v>0</v>
      </c>
      <c r="D28" s="147"/>
      <c r="E28" s="69">
        <f>'01_Budget (C02)'!J21</f>
        <v>0</v>
      </c>
      <c r="F28" s="147"/>
      <c r="G28" s="69">
        <f>'01_Budget (C02)'!N21</f>
        <v>0</v>
      </c>
      <c r="H28" s="147"/>
      <c r="I28" s="69">
        <f>'01_Budget (C02)'!R21</f>
        <v>0</v>
      </c>
      <c r="J28" s="147"/>
      <c r="K28" s="69">
        <f>'01_Budget (C02)'!V21</f>
        <v>0</v>
      </c>
      <c r="L28" s="147"/>
      <c r="M28" s="69">
        <f>'01_Budget (C02)'!Z21</f>
        <v>0</v>
      </c>
      <c r="N28" s="147"/>
      <c r="O28" s="69">
        <f>'01_Budget (C02)'!AA21</f>
        <v>0</v>
      </c>
      <c r="P28" s="70">
        <f t="shared" si="4"/>
        <v>0</v>
      </c>
      <c r="Q28" s="142">
        <f t="shared" si="5"/>
        <v>0</v>
      </c>
      <c r="R28" s="143" t="e">
        <f>Q28/O28</f>
        <v>#DIV/0!</v>
      </c>
      <c r="S28" s="144"/>
    </row>
    <row r="29" spans="2:19" ht="14.45" customHeight="1" x14ac:dyDescent="0.25">
      <c r="B29" s="148" t="str">
        <f>'01_Budget (C02)'!B22</f>
        <v>TOTAL PARTICIPANT-RELATED COSTS</v>
      </c>
      <c r="C29" s="149">
        <f t="shared" ref="C29:Q29" si="7">SUM(C20:C28)</f>
        <v>0</v>
      </c>
      <c r="D29" s="150">
        <f t="shared" si="7"/>
        <v>0</v>
      </c>
      <c r="E29" s="149">
        <f t="shared" si="7"/>
        <v>0</v>
      </c>
      <c r="F29" s="150">
        <f t="shared" si="7"/>
        <v>0</v>
      </c>
      <c r="G29" s="149">
        <f t="shared" si="7"/>
        <v>0</v>
      </c>
      <c r="H29" s="150">
        <f t="shared" si="7"/>
        <v>0</v>
      </c>
      <c r="I29" s="149">
        <f t="shared" si="7"/>
        <v>0</v>
      </c>
      <c r="J29" s="150">
        <f t="shared" si="7"/>
        <v>0</v>
      </c>
      <c r="K29" s="149">
        <f t="shared" si="7"/>
        <v>0</v>
      </c>
      <c r="L29" s="150">
        <f t="shared" si="7"/>
        <v>0</v>
      </c>
      <c r="M29" s="149">
        <f t="shared" si="7"/>
        <v>0</v>
      </c>
      <c r="N29" s="151">
        <f t="shared" si="7"/>
        <v>0</v>
      </c>
      <c r="O29" s="64">
        <f>SUM(O20:O28)</f>
        <v>0</v>
      </c>
      <c r="P29" s="65">
        <f t="shared" si="7"/>
        <v>0</v>
      </c>
      <c r="Q29" s="152">
        <f t="shared" si="7"/>
        <v>0</v>
      </c>
      <c r="R29" s="153" t="e">
        <f t="shared" si="6"/>
        <v>#DIV/0!</v>
      </c>
      <c r="S29" s="154"/>
    </row>
    <row r="30" spans="2:19" ht="14.45" customHeight="1" x14ac:dyDescent="0.25">
      <c r="B30" s="139"/>
      <c r="C30" s="141"/>
      <c r="D30" s="140"/>
      <c r="E30" s="141"/>
      <c r="F30" s="140"/>
      <c r="G30" s="141"/>
      <c r="H30" s="140"/>
      <c r="I30" s="141"/>
      <c r="J30" s="140"/>
      <c r="K30" s="141"/>
      <c r="L30" s="140"/>
      <c r="M30" s="141"/>
      <c r="N30" s="140"/>
      <c r="O30" s="141"/>
      <c r="P30" s="156"/>
      <c r="Q30" s="157"/>
      <c r="R30" s="143"/>
      <c r="S30" s="144"/>
    </row>
    <row r="31" spans="2:19" ht="14.45" customHeight="1" x14ac:dyDescent="0.25">
      <c r="B31" s="145" t="str">
        <f>'01_Budget (C02)'!B23</f>
        <v xml:space="preserve">OTHER PROJECT COSTS </v>
      </c>
      <c r="C31" s="141"/>
      <c r="D31" s="140"/>
      <c r="E31" s="141"/>
      <c r="F31" s="140"/>
      <c r="G31" s="141"/>
      <c r="H31" s="140"/>
      <c r="I31" s="141"/>
      <c r="J31" s="140"/>
      <c r="K31" s="141"/>
      <c r="L31" s="140"/>
      <c r="M31" s="141"/>
      <c r="N31" s="140"/>
      <c r="O31" s="141"/>
      <c r="P31" s="156"/>
      <c r="Q31" s="157"/>
      <c r="R31" s="143"/>
      <c r="S31" s="144"/>
    </row>
    <row r="32" spans="2:19" ht="14.45" customHeight="1" x14ac:dyDescent="0.25">
      <c r="B32" s="155" t="str">
        <f>'01_Budget (C02)'!B24</f>
        <v>Equipment</v>
      </c>
      <c r="C32" s="69">
        <f>'01_Budget (C02)'!F24</f>
        <v>0</v>
      </c>
      <c r="D32" s="147"/>
      <c r="E32" s="69">
        <f>'01_Budget (C02)'!J24</f>
        <v>0</v>
      </c>
      <c r="F32" s="147"/>
      <c r="G32" s="69">
        <f>'01_Budget (C02)'!N24</f>
        <v>0</v>
      </c>
      <c r="H32" s="147"/>
      <c r="I32" s="69">
        <f>'01_Budget (C02)'!R24</f>
        <v>0</v>
      </c>
      <c r="J32" s="147"/>
      <c r="K32" s="69">
        <f>'01_Budget (C02)'!V24</f>
        <v>0</v>
      </c>
      <c r="L32" s="147"/>
      <c r="M32" s="69">
        <f>'01_Budget (C02)'!Z24</f>
        <v>0</v>
      </c>
      <c r="N32" s="147"/>
      <c r="O32" s="69">
        <f>'01_Budget (C02)'!AA24</f>
        <v>0</v>
      </c>
      <c r="P32" s="70">
        <f t="shared" ref="P32:P35" si="8">D32+F32+H32+J32+L32+N32</f>
        <v>0</v>
      </c>
      <c r="Q32" s="142">
        <f t="shared" ref="Q32:Q35" si="9">SUM(O32-P32)</f>
        <v>0</v>
      </c>
      <c r="R32" s="143" t="e">
        <f t="shared" ref="R32:R35" si="10">Q32/O32</f>
        <v>#DIV/0!</v>
      </c>
      <c r="S32" s="144"/>
    </row>
    <row r="33" spans="2:19" ht="14.45" customHeight="1" x14ac:dyDescent="0.25">
      <c r="B33" s="155" t="str">
        <f>'01_Budget (C02)'!B25</f>
        <v>Audit</v>
      </c>
      <c r="C33" s="69">
        <f>'01_Budget (C02)'!F25</f>
        <v>0</v>
      </c>
      <c r="D33" s="147"/>
      <c r="E33" s="69">
        <f>'01_Budget (C02)'!J25</f>
        <v>0</v>
      </c>
      <c r="F33" s="147"/>
      <c r="G33" s="69">
        <f>'01_Budget (C02)'!N25</f>
        <v>0</v>
      </c>
      <c r="H33" s="147"/>
      <c r="I33" s="69">
        <f>'01_Budget (C02)'!R25</f>
        <v>0</v>
      </c>
      <c r="J33" s="147"/>
      <c r="K33" s="69">
        <f>'01_Budget (C02)'!V25</f>
        <v>0</v>
      </c>
      <c r="L33" s="147"/>
      <c r="M33" s="69">
        <f>'01_Budget (C02)'!Z25</f>
        <v>0</v>
      </c>
      <c r="N33" s="147"/>
      <c r="O33" s="69">
        <f>'01_Budget (C02)'!AA25</f>
        <v>0</v>
      </c>
      <c r="P33" s="70">
        <f t="shared" si="8"/>
        <v>0</v>
      </c>
      <c r="Q33" s="142">
        <f t="shared" si="9"/>
        <v>0</v>
      </c>
      <c r="R33" s="143" t="e">
        <f t="shared" si="10"/>
        <v>#DIV/0!</v>
      </c>
      <c r="S33" s="144"/>
    </row>
    <row r="34" spans="2:19" ht="14.45" customHeight="1" x14ac:dyDescent="0.25">
      <c r="B34" s="155" t="str">
        <f>'01_Budget (C02)'!B26</f>
        <v xml:space="preserve">Partner meetings / midterm meeting </v>
      </c>
      <c r="C34" s="69">
        <f>'01_Budget (C02)'!F26</f>
        <v>0</v>
      </c>
      <c r="D34" s="147"/>
      <c r="E34" s="69">
        <f>'01_Budget (C02)'!J26</f>
        <v>0</v>
      </c>
      <c r="F34" s="147"/>
      <c r="G34" s="69">
        <f>'01_Budget (C02)'!N26</f>
        <v>0</v>
      </c>
      <c r="H34" s="147"/>
      <c r="I34" s="69">
        <f>'01_Budget (C02)'!R26</f>
        <v>0</v>
      </c>
      <c r="J34" s="147"/>
      <c r="K34" s="69">
        <f>'01_Budget (C02)'!V26</f>
        <v>0</v>
      </c>
      <c r="L34" s="147"/>
      <c r="M34" s="69">
        <f>'01_Budget (C02)'!Z26</f>
        <v>0</v>
      </c>
      <c r="N34" s="147"/>
      <c r="O34" s="69">
        <f>'01_Budget (C02)'!AA26</f>
        <v>0</v>
      </c>
      <c r="P34" s="70">
        <f t="shared" si="8"/>
        <v>0</v>
      </c>
      <c r="Q34" s="142">
        <f t="shared" si="9"/>
        <v>0</v>
      </c>
      <c r="R34" s="143" t="e">
        <f t="shared" si="10"/>
        <v>#DIV/0!</v>
      </c>
      <c r="S34" s="144"/>
    </row>
    <row r="35" spans="2:19" ht="14.45" customHeight="1" thickBot="1" x14ac:dyDescent="0.3">
      <c r="B35" s="155" t="str">
        <f>'01_Budget (C02)'!B27</f>
        <v>Other meetings with Norec</v>
      </c>
      <c r="C35" s="69">
        <f>'01_Budget (C02)'!F27</f>
        <v>0</v>
      </c>
      <c r="D35" s="147"/>
      <c r="E35" s="69">
        <f>'01_Budget (C02)'!J27</f>
        <v>0</v>
      </c>
      <c r="F35" s="147"/>
      <c r="G35" s="69">
        <f>'01_Budget (C02)'!N27</f>
        <v>0</v>
      </c>
      <c r="H35" s="147"/>
      <c r="I35" s="69">
        <f>'01_Budget (C02)'!R27</f>
        <v>0</v>
      </c>
      <c r="J35" s="147"/>
      <c r="K35" s="69">
        <f>'01_Budget (C02)'!V27</f>
        <v>0</v>
      </c>
      <c r="L35" s="147"/>
      <c r="M35" s="69">
        <f>'01_Budget (C02)'!Z27</f>
        <v>0</v>
      </c>
      <c r="N35" s="147"/>
      <c r="O35" s="69">
        <f>'01_Budget (C02)'!AA27</f>
        <v>0</v>
      </c>
      <c r="P35" s="70">
        <f t="shared" si="8"/>
        <v>0</v>
      </c>
      <c r="Q35" s="142">
        <f t="shared" si="9"/>
        <v>0</v>
      </c>
      <c r="R35" s="143" t="e">
        <f t="shared" si="10"/>
        <v>#DIV/0!</v>
      </c>
      <c r="S35" s="144"/>
    </row>
    <row r="36" spans="2:19" ht="14.45" customHeight="1" thickBot="1" x14ac:dyDescent="0.3">
      <c r="B36" s="148" t="str">
        <f>'01_Budget (C02)'!B28</f>
        <v>TOTAL OTHER PROJECT COSTS</v>
      </c>
      <c r="C36" s="158">
        <f t="shared" ref="C36:N36" si="11">SUM(C31:C35)</f>
        <v>0</v>
      </c>
      <c r="D36" s="159">
        <f t="shared" si="11"/>
        <v>0</v>
      </c>
      <c r="E36" s="158">
        <f t="shared" si="11"/>
        <v>0</v>
      </c>
      <c r="F36" s="159">
        <f t="shared" si="11"/>
        <v>0</v>
      </c>
      <c r="G36" s="158">
        <f t="shared" si="11"/>
        <v>0</v>
      </c>
      <c r="H36" s="159">
        <f t="shared" si="11"/>
        <v>0</v>
      </c>
      <c r="I36" s="158">
        <f t="shared" si="11"/>
        <v>0</v>
      </c>
      <c r="J36" s="159">
        <f t="shared" si="11"/>
        <v>0</v>
      </c>
      <c r="K36" s="158">
        <f t="shared" si="11"/>
        <v>0</v>
      </c>
      <c r="L36" s="159">
        <f t="shared" si="11"/>
        <v>0</v>
      </c>
      <c r="M36" s="158">
        <f t="shared" si="11"/>
        <v>0</v>
      </c>
      <c r="N36" s="159">
        <f t="shared" si="11"/>
        <v>0</v>
      </c>
      <c r="O36" s="80">
        <f>O31+O32+O33+O34+O35</f>
        <v>0</v>
      </c>
      <c r="P36" s="160">
        <f>SUM(P31:P35)</f>
        <v>0</v>
      </c>
      <c r="Q36" s="161">
        <f>SUM(Q31:Q35)</f>
        <v>0</v>
      </c>
      <c r="R36" s="162" t="e">
        <f>Q36/O36</f>
        <v>#DIV/0!</v>
      </c>
      <c r="S36" s="163"/>
    </row>
    <row r="37" spans="2:19" ht="14.45" customHeight="1" x14ac:dyDescent="0.25">
      <c r="B37" s="288" t="str">
        <f>'01_Budget (C02)'!B29</f>
        <v>Exchange coordination and support (max 20%)</v>
      </c>
      <c r="C37" s="284">
        <f>'01_Budget (C02)'!F29</f>
        <v>0</v>
      </c>
      <c r="D37" s="274"/>
      <c r="E37" s="285">
        <f>'01_Budget (C02)'!J29</f>
        <v>0</v>
      </c>
      <c r="F37" s="274"/>
      <c r="G37" s="285">
        <f>'01_Budget (C02)'!N29</f>
        <v>0</v>
      </c>
      <c r="H37" s="274"/>
      <c r="I37" s="285">
        <f>'01_Budget (C02)'!R29</f>
        <v>0</v>
      </c>
      <c r="J37" s="274"/>
      <c r="K37" s="285">
        <f>'01_Budget (C02)'!V29</f>
        <v>0</v>
      </c>
      <c r="L37" s="274"/>
      <c r="M37" s="285">
        <f>'01_Budget (C02)'!Z29</f>
        <v>0</v>
      </c>
      <c r="N37" s="274"/>
      <c r="O37" s="280">
        <f>'01_Budget (C02)'!AA29</f>
        <v>0</v>
      </c>
      <c r="P37" s="281">
        <f>N37+L37+J37+H37+F37+D37</f>
        <v>0</v>
      </c>
      <c r="Q37" s="282">
        <f>O37-P37</f>
        <v>0</v>
      </c>
      <c r="R37" s="283"/>
      <c r="S37" s="132"/>
    </row>
    <row r="38" spans="2:19" ht="14.45" customHeight="1" x14ac:dyDescent="0.25">
      <c r="B38" s="148" t="str">
        <f>'01_Budget (C02)'!B30</f>
        <v>TOTAL BUDGET</v>
      </c>
      <c r="C38" s="80">
        <f t="shared" ref="C38:P38" si="12">C29+C36+C37</f>
        <v>0</v>
      </c>
      <c r="D38" s="82">
        <f t="shared" si="12"/>
        <v>0</v>
      </c>
      <c r="E38" s="80">
        <f t="shared" si="12"/>
        <v>0</v>
      </c>
      <c r="F38" s="82">
        <f t="shared" si="12"/>
        <v>0</v>
      </c>
      <c r="G38" s="80">
        <f t="shared" si="12"/>
        <v>0</v>
      </c>
      <c r="H38" s="82">
        <f t="shared" si="12"/>
        <v>0</v>
      </c>
      <c r="I38" s="80">
        <f t="shared" si="12"/>
        <v>0</v>
      </c>
      <c r="J38" s="82">
        <f t="shared" si="12"/>
        <v>0</v>
      </c>
      <c r="K38" s="80">
        <f t="shared" si="12"/>
        <v>0</v>
      </c>
      <c r="L38" s="82">
        <f t="shared" si="12"/>
        <v>0</v>
      </c>
      <c r="M38" s="80">
        <f t="shared" si="12"/>
        <v>0</v>
      </c>
      <c r="N38" s="82">
        <f t="shared" si="12"/>
        <v>0</v>
      </c>
      <c r="O38" s="80">
        <f t="shared" si="12"/>
        <v>0</v>
      </c>
      <c r="P38" s="165">
        <f t="shared" si="12"/>
        <v>0</v>
      </c>
      <c r="Q38" s="160">
        <f>SUM(O38-P38)</f>
        <v>0</v>
      </c>
      <c r="R38" s="166" t="e">
        <f>Q38/O38</f>
        <v>#DIV/0!</v>
      </c>
      <c r="S38" s="163"/>
    </row>
    <row r="39" spans="2:19" ht="14.45" customHeight="1" x14ac:dyDescent="0.25">
      <c r="B39" s="126"/>
      <c r="C39" s="167"/>
      <c r="D39" s="168"/>
      <c r="E39" s="167"/>
      <c r="F39" s="168"/>
      <c r="G39" s="167"/>
      <c r="H39" s="168"/>
      <c r="I39" s="167"/>
      <c r="J39" s="168"/>
      <c r="K39" s="167"/>
      <c r="L39" s="168"/>
      <c r="M39" s="167"/>
      <c r="N39" s="168"/>
      <c r="O39" s="169"/>
      <c r="P39" s="170"/>
      <c r="Q39" s="171"/>
      <c r="R39" s="164"/>
      <c r="S39" s="132"/>
    </row>
    <row r="40" spans="2:19" ht="14.45" customHeight="1" x14ac:dyDescent="0.25">
      <c r="B40" s="148" t="s">
        <v>107</v>
      </c>
      <c r="C40" s="80">
        <f t="shared" ref="C40:P40" si="13">C15-C38</f>
        <v>0</v>
      </c>
      <c r="D40" s="82">
        <f t="shared" si="13"/>
        <v>0</v>
      </c>
      <c r="E40" s="80">
        <f t="shared" si="13"/>
        <v>0</v>
      </c>
      <c r="F40" s="82">
        <f t="shared" si="13"/>
        <v>0</v>
      </c>
      <c r="G40" s="80">
        <f t="shared" si="13"/>
        <v>0</v>
      </c>
      <c r="H40" s="82">
        <f t="shared" si="13"/>
        <v>0</v>
      </c>
      <c r="I40" s="80">
        <f t="shared" si="13"/>
        <v>0</v>
      </c>
      <c r="J40" s="82">
        <f t="shared" si="13"/>
        <v>0</v>
      </c>
      <c r="K40" s="80">
        <f t="shared" si="13"/>
        <v>0</v>
      </c>
      <c r="L40" s="82">
        <f t="shared" si="13"/>
        <v>0</v>
      </c>
      <c r="M40" s="80">
        <f t="shared" si="13"/>
        <v>0</v>
      </c>
      <c r="N40" s="82">
        <f t="shared" si="13"/>
        <v>0</v>
      </c>
      <c r="O40" s="80">
        <f t="shared" si="13"/>
        <v>0</v>
      </c>
      <c r="P40" s="165">
        <f t="shared" si="13"/>
        <v>0</v>
      </c>
      <c r="Q40" s="165">
        <f>SUM(O40-P40)</f>
        <v>0</v>
      </c>
      <c r="R40" s="166"/>
      <c r="S40" s="163"/>
    </row>
    <row r="41" spans="2:19" ht="14.45" customHeight="1" x14ac:dyDescent="0.25">
      <c r="B41" s="172"/>
      <c r="C41" s="173"/>
      <c r="D41" s="174"/>
      <c r="E41" s="173"/>
      <c r="F41" s="174"/>
      <c r="G41" s="173"/>
      <c r="H41" s="174"/>
      <c r="I41" s="173"/>
      <c r="J41" s="174"/>
      <c r="K41" s="173"/>
      <c r="L41" s="174"/>
      <c r="M41" s="173"/>
      <c r="N41" s="174"/>
      <c r="O41" s="173"/>
      <c r="P41" s="175"/>
      <c r="Q41" s="175"/>
      <c r="R41" s="176"/>
      <c r="S41" s="177"/>
    </row>
    <row r="42" spans="2:19" ht="14.45" customHeight="1" thickBot="1" x14ac:dyDescent="0.3">
      <c r="B42" s="178" t="s">
        <v>65</v>
      </c>
      <c r="C42" s="179"/>
      <c r="D42" s="180">
        <v>0</v>
      </c>
      <c r="E42" s="179"/>
      <c r="F42" s="180">
        <v>0</v>
      </c>
      <c r="G42" s="179"/>
      <c r="H42" s="180">
        <v>0</v>
      </c>
      <c r="I42" s="179"/>
      <c r="J42" s="180">
        <v>0</v>
      </c>
      <c r="K42" s="179"/>
      <c r="L42" s="180">
        <v>0</v>
      </c>
      <c r="M42" s="179"/>
      <c r="N42" s="180">
        <v>0</v>
      </c>
      <c r="O42" s="179"/>
      <c r="P42" s="181">
        <v>0</v>
      </c>
      <c r="Q42" s="181"/>
      <c r="R42" s="182"/>
      <c r="S42" s="178"/>
    </row>
    <row r="43" spans="2:19" ht="15.75" x14ac:dyDescent="0.25">
      <c r="B43" s="6"/>
      <c r="C43" s="183"/>
      <c r="D43" s="183"/>
      <c r="E43" s="183"/>
      <c r="F43" s="184"/>
      <c r="G43" s="184"/>
      <c r="H43" s="184"/>
      <c r="I43" s="184"/>
      <c r="J43" s="184"/>
      <c r="K43" s="184"/>
      <c r="L43" s="184"/>
      <c r="M43" s="184"/>
      <c r="N43" s="184"/>
      <c r="O43" s="184"/>
      <c r="P43" s="184"/>
      <c r="Q43" s="184"/>
      <c r="R43" s="184"/>
      <c r="S43" s="26"/>
    </row>
    <row r="44" spans="2:19" ht="15.75" x14ac:dyDescent="0.25">
      <c r="B44" s="6"/>
      <c r="C44" s="183"/>
      <c r="D44" s="183"/>
      <c r="E44" s="183"/>
      <c r="F44" s="184"/>
      <c r="G44" s="184"/>
      <c r="H44" s="184"/>
      <c r="I44" s="184"/>
      <c r="J44" s="184"/>
      <c r="K44" s="184"/>
      <c r="L44" s="184"/>
      <c r="M44" s="184"/>
      <c r="N44" s="184"/>
      <c r="O44" s="184"/>
      <c r="P44" s="184"/>
      <c r="Q44" s="184"/>
      <c r="R44" s="184"/>
      <c r="S44" s="26"/>
    </row>
    <row r="45" spans="2:19" s="7" customFormat="1" ht="30" customHeight="1" x14ac:dyDescent="0.25">
      <c r="B45" s="333" t="s">
        <v>66</v>
      </c>
      <c r="C45" s="334"/>
      <c r="D45" s="334"/>
      <c r="E45" s="335"/>
      <c r="F45" s="185"/>
      <c r="G45" s="333" t="s">
        <v>104</v>
      </c>
      <c r="H45" s="334"/>
      <c r="I45" s="334"/>
      <c r="J45" s="336"/>
      <c r="K45" s="334" t="s">
        <v>105</v>
      </c>
      <c r="L45" s="334"/>
      <c r="M45" s="334"/>
      <c r="N45" s="335"/>
      <c r="O45" s="334" t="s">
        <v>106</v>
      </c>
      <c r="P45" s="334"/>
      <c r="Q45" s="334"/>
      <c r="R45" s="335"/>
      <c r="S45" s="186"/>
    </row>
    <row r="46" spans="2:19" s="7" customFormat="1" ht="47.25" x14ac:dyDescent="0.25">
      <c r="B46" s="187"/>
      <c r="C46" s="188" t="s">
        <v>15</v>
      </c>
      <c r="D46" s="189" t="s">
        <v>16</v>
      </c>
      <c r="E46" s="190" t="s">
        <v>67</v>
      </c>
      <c r="F46" s="185"/>
      <c r="G46" s="187"/>
      <c r="H46" s="188" t="s">
        <v>15</v>
      </c>
      <c r="I46" s="189" t="s">
        <v>16</v>
      </c>
      <c r="J46" s="191" t="s">
        <v>67</v>
      </c>
      <c r="K46" s="192"/>
      <c r="L46" s="188" t="s">
        <v>15</v>
      </c>
      <c r="M46" s="189" t="s">
        <v>16</v>
      </c>
      <c r="N46" s="190" t="s">
        <v>67</v>
      </c>
      <c r="O46" s="192"/>
      <c r="P46" s="188" t="s">
        <v>15</v>
      </c>
      <c r="Q46" s="189" t="s">
        <v>16</v>
      </c>
      <c r="R46" s="190" t="s">
        <v>67</v>
      </c>
      <c r="S46" s="186"/>
    </row>
    <row r="47" spans="2:19" s="7" customFormat="1" ht="15.75" x14ac:dyDescent="0.25">
      <c r="B47" s="193" t="s">
        <v>18</v>
      </c>
      <c r="C47" s="194"/>
      <c r="D47" s="195"/>
      <c r="E47" s="196"/>
      <c r="F47" s="185"/>
      <c r="G47" s="193" t="s">
        <v>18</v>
      </c>
      <c r="H47" s="194"/>
      <c r="I47" s="195"/>
      <c r="J47" s="197"/>
      <c r="K47" s="198" t="s">
        <v>18</v>
      </c>
      <c r="L47" s="194"/>
      <c r="M47" s="195"/>
      <c r="N47" s="196"/>
      <c r="O47" s="198" t="s">
        <v>18</v>
      </c>
      <c r="P47" s="194"/>
      <c r="Q47" s="195"/>
      <c r="R47" s="196"/>
      <c r="S47" s="186"/>
    </row>
    <row r="48" spans="2:19" s="7" customFormat="1" ht="15.75" x14ac:dyDescent="0.25">
      <c r="B48" s="193" t="s">
        <v>21</v>
      </c>
      <c r="C48" s="194"/>
      <c r="D48" s="195"/>
      <c r="E48" s="199"/>
      <c r="F48" s="185"/>
      <c r="G48" s="193" t="s">
        <v>21</v>
      </c>
      <c r="H48" s="194"/>
      <c r="I48" s="195"/>
      <c r="J48" s="200"/>
      <c r="K48" s="198" t="s">
        <v>21</v>
      </c>
      <c r="L48" s="194"/>
      <c r="M48" s="195"/>
      <c r="N48" s="199"/>
      <c r="O48" s="198" t="s">
        <v>21</v>
      </c>
      <c r="P48" s="194"/>
      <c r="Q48" s="195"/>
      <c r="R48" s="199"/>
      <c r="S48" s="186"/>
    </row>
    <row r="49" spans="2:19" s="7" customFormat="1" ht="15.75" x14ac:dyDescent="0.25">
      <c r="B49" s="193" t="s">
        <v>23</v>
      </c>
      <c r="C49" s="194"/>
      <c r="D49" s="195"/>
      <c r="E49" s="199"/>
      <c r="F49" s="185"/>
      <c r="G49" s="193" t="s">
        <v>23</v>
      </c>
      <c r="H49" s="194"/>
      <c r="I49" s="195"/>
      <c r="J49" s="200"/>
      <c r="K49" s="198" t="s">
        <v>23</v>
      </c>
      <c r="L49" s="194"/>
      <c r="M49" s="195"/>
      <c r="N49" s="199"/>
      <c r="O49" s="198" t="s">
        <v>23</v>
      </c>
      <c r="P49" s="194"/>
      <c r="Q49" s="195"/>
      <c r="R49" s="199"/>
      <c r="S49" s="186"/>
    </row>
    <row r="50" spans="2:19" s="7" customFormat="1" ht="14.45" customHeight="1" x14ac:dyDescent="0.25">
      <c r="B50" s="201" t="s">
        <v>68</v>
      </c>
      <c r="C50" s="194" t="s">
        <v>35</v>
      </c>
      <c r="D50" s="195"/>
      <c r="E50" s="199"/>
      <c r="F50" s="185"/>
      <c r="G50" s="193" t="s">
        <v>68</v>
      </c>
      <c r="H50" s="194"/>
      <c r="I50" s="195"/>
      <c r="J50" s="200"/>
      <c r="K50" s="198" t="s">
        <v>68</v>
      </c>
      <c r="L50" s="194"/>
      <c r="M50" s="195"/>
      <c r="N50" s="199"/>
      <c r="O50" s="198" t="s">
        <v>68</v>
      </c>
      <c r="P50" s="194"/>
      <c r="Q50" s="195"/>
      <c r="R50" s="199"/>
      <c r="S50" s="186"/>
    </row>
    <row r="51" spans="2:19" s="7" customFormat="1" ht="15.75" x14ac:dyDescent="0.25">
      <c r="B51" s="202" t="s">
        <v>69</v>
      </c>
      <c r="C51" s="203"/>
      <c r="D51" s="204">
        <f>SUM(D47:D50)</f>
        <v>0</v>
      </c>
      <c r="E51" s="203"/>
      <c r="F51" s="185"/>
      <c r="G51" s="205" t="s">
        <v>69</v>
      </c>
      <c r="H51" s="203"/>
      <c r="I51" s="204">
        <f>SUM(I47:I50)</f>
        <v>0</v>
      </c>
      <c r="J51" s="206"/>
      <c r="K51" s="207" t="s">
        <v>69</v>
      </c>
      <c r="L51" s="203"/>
      <c r="M51" s="204">
        <f>SUM(M47:M50)</f>
        <v>0</v>
      </c>
      <c r="N51" s="203"/>
      <c r="O51" s="207" t="s">
        <v>69</v>
      </c>
      <c r="P51" s="203"/>
      <c r="Q51" s="204">
        <f>SUM(Q47:Q50)</f>
        <v>0</v>
      </c>
      <c r="R51" s="203"/>
      <c r="S51" s="186"/>
    </row>
    <row r="52" spans="2:19" s="7" customFormat="1" ht="63" x14ac:dyDescent="0.25">
      <c r="B52" s="268" t="s">
        <v>70</v>
      </c>
      <c r="C52" s="203"/>
      <c r="D52" s="204"/>
      <c r="E52" s="208">
        <v>0</v>
      </c>
      <c r="F52" s="185"/>
      <c r="G52" s="205" t="s">
        <v>70</v>
      </c>
      <c r="H52" s="203"/>
      <c r="I52" s="204"/>
      <c r="J52" s="209">
        <v>0</v>
      </c>
      <c r="K52" s="207" t="s">
        <v>70</v>
      </c>
      <c r="L52" s="203"/>
      <c r="M52" s="204"/>
      <c r="N52" s="208">
        <v>0</v>
      </c>
      <c r="O52" s="207" t="s">
        <v>70</v>
      </c>
      <c r="P52" s="203"/>
      <c r="Q52" s="204"/>
      <c r="R52" s="208">
        <v>0</v>
      </c>
      <c r="S52" s="186"/>
    </row>
    <row r="53" spans="2:19" ht="15.75" x14ac:dyDescent="0.25">
      <c r="B53" s="210"/>
      <c r="C53" s="25"/>
      <c r="D53" s="211"/>
      <c r="E53" s="99"/>
      <c r="F53" s="100"/>
      <c r="G53" s="100"/>
      <c r="H53" s="100"/>
      <c r="I53" s="100"/>
      <c r="J53" s="100"/>
      <c r="K53" s="100"/>
      <c r="L53" s="100"/>
      <c r="M53" s="100"/>
      <c r="N53" s="100"/>
      <c r="O53" s="100"/>
      <c r="P53" s="100"/>
      <c r="Q53" s="100"/>
      <c r="R53" s="100"/>
      <c r="S53" s="26"/>
    </row>
    <row r="54" spans="2:19" ht="30" customHeight="1" x14ac:dyDescent="0.25">
      <c r="B54" s="330" t="s">
        <v>71</v>
      </c>
      <c r="C54" s="330"/>
      <c r="D54" s="330"/>
      <c r="E54" s="330"/>
      <c r="F54" s="100"/>
      <c r="G54" s="26"/>
      <c r="H54" s="26"/>
      <c r="I54" s="26"/>
      <c r="J54" s="26"/>
      <c r="K54" s="26"/>
      <c r="L54" s="26"/>
      <c r="M54" s="100"/>
      <c r="N54" s="100"/>
      <c r="O54" s="100"/>
      <c r="P54" s="100"/>
      <c r="Q54" s="100"/>
      <c r="R54" s="100"/>
      <c r="S54" s="26"/>
    </row>
    <row r="55" spans="2:19" ht="30.75" customHeight="1" x14ac:dyDescent="0.25">
      <c r="B55" s="212"/>
      <c r="C55" s="213" t="s">
        <v>72</v>
      </c>
      <c r="D55" s="214" t="s">
        <v>73</v>
      </c>
      <c r="E55" s="215" t="s">
        <v>59</v>
      </c>
      <c r="F55" s="100"/>
      <c r="G55" s="26"/>
      <c r="H55" s="26"/>
      <c r="I55" s="26"/>
      <c r="J55" s="26"/>
      <c r="K55" s="26"/>
      <c r="L55" s="26"/>
      <c r="M55" s="100"/>
      <c r="N55" s="100"/>
      <c r="O55" s="26"/>
      <c r="P55" s="26"/>
      <c r="Q55" s="26"/>
      <c r="R55" s="26"/>
      <c r="S55" s="26"/>
    </row>
    <row r="56" spans="2:19" ht="15.75" x14ac:dyDescent="0.25">
      <c r="B56" s="216" t="s">
        <v>74</v>
      </c>
      <c r="C56" s="217"/>
      <c r="D56" s="218"/>
      <c r="E56" s="219"/>
      <c r="F56" s="100"/>
      <c r="G56" s="26"/>
      <c r="H56" s="26"/>
      <c r="I56" s="26"/>
      <c r="J56" s="26"/>
      <c r="K56" s="26"/>
      <c r="L56" s="26"/>
      <c r="M56" s="100"/>
      <c r="N56" s="100"/>
      <c r="O56" s="26"/>
      <c r="P56" s="26"/>
      <c r="Q56" s="26"/>
      <c r="R56" s="26"/>
      <c r="S56" s="26"/>
    </row>
    <row r="57" spans="2:19" ht="15.75" x14ac:dyDescent="0.25">
      <c r="B57" s="216" t="s">
        <v>75</v>
      </c>
      <c r="C57" s="217"/>
      <c r="D57" s="218"/>
      <c r="E57" s="219"/>
      <c r="F57" s="100"/>
      <c r="G57" s="26"/>
      <c r="H57" s="26"/>
      <c r="I57" s="26"/>
      <c r="J57" s="26"/>
      <c r="K57" s="26"/>
      <c r="L57" s="26"/>
      <c r="M57" s="100"/>
      <c r="N57" s="100"/>
      <c r="O57" s="26"/>
      <c r="P57" s="26"/>
      <c r="Q57" s="26"/>
      <c r="R57" s="26"/>
      <c r="S57" s="26"/>
    </row>
    <row r="58" spans="2:19" ht="15.75" x14ac:dyDescent="0.25">
      <c r="B58" s="216" t="s">
        <v>76</v>
      </c>
      <c r="C58" s="217"/>
      <c r="D58" s="218"/>
      <c r="E58" s="219"/>
      <c r="F58" s="100"/>
      <c r="G58" s="26"/>
      <c r="H58" s="26"/>
      <c r="I58" s="26"/>
      <c r="J58" s="26"/>
      <c r="K58" s="26"/>
      <c r="L58" s="26"/>
      <c r="M58" s="100"/>
      <c r="N58" s="100"/>
      <c r="O58" s="26"/>
      <c r="P58" s="26"/>
      <c r="Q58" s="26"/>
      <c r="R58" s="26"/>
      <c r="S58" s="26"/>
    </row>
    <row r="59" spans="2:19" ht="15.75" x14ac:dyDescent="0.25">
      <c r="B59" s="216" t="s">
        <v>77</v>
      </c>
      <c r="C59" s="217"/>
      <c r="D59" s="218"/>
      <c r="E59" s="219"/>
      <c r="F59" s="100"/>
      <c r="G59" s="26"/>
      <c r="H59" s="26"/>
      <c r="I59" s="26"/>
      <c r="J59" s="26"/>
      <c r="K59" s="26"/>
      <c r="L59" s="26"/>
      <c r="M59" s="100"/>
      <c r="N59" s="100"/>
      <c r="O59" s="26"/>
      <c r="P59" s="26"/>
      <c r="Q59" s="26"/>
      <c r="R59" s="26"/>
      <c r="S59" s="26"/>
    </row>
    <row r="60" spans="2:19" ht="15.75" x14ac:dyDescent="0.25">
      <c r="B60" s="216" t="s">
        <v>78</v>
      </c>
      <c r="C60" s="217"/>
      <c r="D60" s="218"/>
      <c r="E60" s="219"/>
      <c r="F60" s="100"/>
      <c r="G60" s="26"/>
      <c r="H60" s="26"/>
      <c r="I60" s="26"/>
      <c r="J60" s="26"/>
      <c r="K60" s="26"/>
      <c r="L60" s="26"/>
      <c r="M60" s="100"/>
      <c r="N60" s="100"/>
      <c r="O60" s="26"/>
      <c r="P60" s="26"/>
      <c r="Q60" s="26"/>
      <c r="R60" s="26"/>
      <c r="S60" s="26"/>
    </row>
    <row r="61" spans="2:19" ht="15.75" x14ac:dyDescent="0.25">
      <c r="B61" s="216" t="s">
        <v>79</v>
      </c>
      <c r="C61" s="217"/>
      <c r="D61" s="218"/>
      <c r="E61" s="219"/>
      <c r="F61" s="100"/>
      <c r="G61" s="26"/>
      <c r="H61" s="26"/>
      <c r="I61" s="26"/>
      <c r="J61" s="26"/>
      <c r="K61" s="26"/>
      <c r="L61" s="26"/>
      <c r="M61" s="100"/>
      <c r="N61" s="100"/>
      <c r="O61" s="26"/>
      <c r="P61" s="26"/>
      <c r="Q61" s="26"/>
      <c r="R61" s="26"/>
      <c r="S61" s="26"/>
    </row>
    <row r="62" spans="2:19" ht="15.75" x14ac:dyDescent="0.25">
      <c r="B62" s="216" t="s">
        <v>80</v>
      </c>
      <c r="C62" s="217"/>
      <c r="D62" s="218"/>
      <c r="E62" s="219"/>
      <c r="F62" s="100"/>
      <c r="G62" s="26"/>
      <c r="H62" s="26"/>
      <c r="I62" s="26"/>
      <c r="J62" s="26"/>
      <c r="K62" s="26"/>
      <c r="L62" s="26"/>
      <c r="M62" s="100"/>
      <c r="N62" s="100"/>
      <c r="O62" s="100"/>
      <c r="P62" s="100"/>
      <c r="Q62" s="100"/>
      <c r="R62" s="100"/>
      <c r="S62" s="26"/>
    </row>
    <row r="63" spans="2:19" ht="15.75" x14ac:dyDescent="0.25">
      <c r="B63" s="220" t="s">
        <v>81</v>
      </c>
      <c r="C63" s="221"/>
      <c r="D63" s="222"/>
      <c r="E63" s="223"/>
      <c r="F63" s="100"/>
      <c r="G63" s="26"/>
      <c r="H63" s="26"/>
      <c r="I63" s="26"/>
      <c r="J63" s="26"/>
      <c r="K63" s="26"/>
      <c r="L63" s="26"/>
      <c r="M63" s="100"/>
      <c r="N63" s="100"/>
      <c r="O63" s="100"/>
      <c r="P63" s="100"/>
      <c r="Q63" s="100"/>
      <c r="R63" s="100"/>
      <c r="S63" s="26"/>
    </row>
    <row r="64" spans="2:19" ht="15.75" x14ac:dyDescent="0.25">
      <c r="B64" s="78"/>
      <c r="C64" s="224"/>
      <c r="D64" s="225"/>
      <c r="E64" s="225"/>
      <c r="F64" s="100"/>
      <c r="G64" s="226"/>
      <c r="H64" s="226"/>
      <c r="I64" s="226"/>
      <c r="J64" s="226"/>
      <c r="K64" s="226"/>
      <c r="L64" s="100"/>
      <c r="M64" s="100"/>
      <c r="N64" s="100"/>
      <c r="O64" s="100"/>
      <c r="P64" s="100"/>
      <c r="Q64" s="100"/>
      <c r="R64" s="100"/>
      <c r="S64" s="26"/>
    </row>
    <row r="65" spans="2:19" ht="15.75" x14ac:dyDescent="0.25">
      <c r="B65" s="78"/>
      <c r="C65" s="224"/>
      <c r="D65" s="225"/>
      <c r="E65" s="225"/>
      <c r="F65" s="100"/>
      <c r="G65" s="226"/>
      <c r="H65" s="226"/>
      <c r="I65" s="226"/>
      <c r="J65" s="226"/>
      <c r="K65" s="226"/>
      <c r="L65" s="100"/>
      <c r="M65" s="100"/>
      <c r="N65" s="100"/>
      <c r="O65" s="100"/>
      <c r="P65" s="100"/>
      <c r="Q65" s="100"/>
      <c r="R65" s="100"/>
      <c r="S65" s="26"/>
    </row>
    <row r="66" spans="2:19" ht="30" customHeight="1" x14ac:dyDescent="0.25">
      <c r="B66" s="318" t="s">
        <v>82</v>
      </c>
      <c r="C66" s="319"/>
      <c r="D66" s="319"/>
      <c r="E66" s="320"/>
      <c r="F66" s="100"/>
      <c r="G66" s="226"/>
      <c r="H66" s="226"/>
      <c r="I66" s="226"/>
      <c r="J66" s="226"/>
      <c r="K66" s="226"/>
      <c r="L66" s="100"/>
      <c r="M66" s="100"/>
      <c r="N66" s="100"/>
      <c r="O66" s="100"/>
      <c r="P66" s="100"/>
      <c r="Q66" s="100"/>
      <c r="R66" s="100"/>
      <c r="S66" s="26"/>
    </row>
    <row r="67" spans="2:19" ht="14.45" customHeight="1" x14ac:dyDescent="0.25">
      <c r="B67" s="73"/>
      <c r="C67" s="74"/>
      <c r="D67" s="227"/>
      <c r="E67" s="228"/>
      <c r="F67" s="100"/>
      <c r="G67" s="226"/>
      <c r="H67" s="226"/>
      <c r="I67" s="226"/>
      <c r="J67" s="226"/>
      <c r="K67" s="226"/>
      <c r="L67" s="100"/>
      <c r="M67" s="100"/>
      <c r="N67" s="100"/>
      <c r="O67" s="100"/>
      <c r="P67" s="100"/>
      <c r="Q67" s="100"/>
      <c r="R67" s="100"/>
      <c r="S67" s="26"/>
    </row>
    <row r="68" spans="2:19" ht="14.45" customHeight="1" x14ac:dyDescent="0.25">
      <c r="B68" s="324">
        <f ca="1">TODAY()</f>
        <v>45392</v>
      </c>
      <c r="C68" s="325"/>
      <c r="D68" s="325"/>
      <c r="E68" s="326"/>
      <c r="F68" s="100"/>
      <c r="G68" s="226"/>
      <c r="H68" s="226"/>
      <c r="I68" s="226"/>
      <c r="J68" s="226"/>
      <c r="K68" s="226"/>
      <c r="L68" s="100"/>
      <c r="M68" s="100"/>
      <c r="N68" s="100"/>
      <c r="O68" s="100"/>
      <c r="P68" s="100"/>
      <c r="Q68" s="100"/>
      <c r="R68" s="100"/>
      <c r="S68" s="26"/>
    </row>
    <row r="69" spans="2:19" ht="14.45" customHeight="1" x14ac:dyDescent="0.25">
      <c r="B69" s="327" t="s">
        <v>40</v>
      </c>
      <c r="C69" s="328"/>
      <c r="D69" s="328"/>
      <c r="E69" s="329"/>
      <c r="F69" s="100"/>
      <c r="G69" s="226"/>
      <c r="H69" s="226"/>
      <c r="I69" s="226"/>
      <c r="J69" s="226"/>
      <c r="K69" s="226"/>
      <c r="L69" s="100"/>
      <c r="M69" s="100"/>
      <c r="N69" s="100"/>
      <c r="O69" s="100"/>
      <c r="P69" s="100"/>
      <c r="Q69" s="100"/>
      <c r="R69" s="100"/>
      <c r="S69" s="26"/>
    </row>
    <row r="70" spans="2:19" ht="14.45" customHeight="1" x14ac:dyDescent="0.25">
      <c r="B70" s="327"/>
      <c r="C70" s="328"/>
      <c r="D70" s="328"/>
      <c r="E70" s="329"/>
      <c r="F70" s="100"/>
      <c r="G70" s="226"/>
      <c r="H70" s="226"/>
      <c r="I70" s="226"/>
      <c r="J70" s="226"/>
      <c r="K70" s="226"/>
      <c r="L70" s="100"/>
      <c r="M70" s="100"/>
      <c r="N70" s="100"/>
      <c r="O70" s="100"/>
      <c r="P70" s="100"/>
      <c r="Q70" s="100"/>
      <c r="R70" s="100"/>
      <c r="S70" s="26"/>
    </row>
    <row r="71" spans="2:19" ht="14.45" customHeight="1" x14ac:dyDescent="0.25">
      <c r="B71" s="327"/>
      <c r="C71" s="328"/>
      <c r="D71" s="328"/>
      <c r="E71" s="329"/>
      <c r="F71" s="100"/>
      <c r="G71" s="226"/>
      <c r="H71" s="226"/>
      <c r="I71" s="226"/>
      <c r="J71" s="226"/>
      <c r="K71" s="226"/>
      <c r="L71" s="100"/>
      <c r="M71" s="100"/>
      <c r="N71" s="100"/>
      <c r="O71" s="100"/>
      <c r="P71" s="100"/>
      <c r="Q71" s="100"/>
      <c r="R71" s="100"/>
      <c r="S71" s="26"/>
    </row>
    <row r="72" spans="2:19" ht="14.45" customHeight="1" x14ac:dyDescent="0.25">
      <c r="B72" s="327" t="s">
        <v>42</v>
      </c>
      <c r="C72" s="328"/>
      <c r="D72" s="328"/>
      <c r="E72" s="329"/>
      <c r="F72" s="100"/>
      <c r="G72" s="226"/>
      <c r="H72" s="226"/>
      <c r="I72" s="226"/>
      <c r="J72" s="226"/>
      <c r="K72" s="226"/>
      <c r="L72" s="100"/>
      <c r="M72" s="100"/>
      <c r="N72" s="100"/>
      <c r="O72" s="100"/>
      <c r="P72" s="100"/>
      <c r="Q72" s="100"/>
      <c r="R72" s="100"/>
      <c r="S72" s="26"/>
    </row>
    <row r="73" spans="2:19" ht="14.45" customHeight="1" x14ac:dyDescent="0.25">
      <c r="B73" s="321" t="s">
        <v>43</v>
      </c>
      <c r="C73" s="322"/>
      <c r="D73" s="322"/>
      <c r="E73" s="323"/>
      <c r="F73" s="100"/>
      <c r="G73" s="226"/>
      <c r="H73" s="226"/>
      <c r="I73" s="226"/>
      <c r="J73" s="226"/>
      <c r="K73" s="226"/>
      <c r="L73" s="100"/>
      <c r="M73" s="100"/>
      <c r="N73" s="100"/>
      <c r="O73" s="100"/>
      <c r="P73" s="100"/>
      <c r="Q73" s="100"/>
      <c r="R73" s="100"/>
      <c r="S73" s="26"/>
    </row>
    <row r="74" spans="2:19" ht="14.45" customHeight="1" x14ac:dyDescent="0.25">
      <c r="B74" s="26"/>
      <c r="C74" s="99"/>
      <c r="D74" s="99"/>
      <c r="E74" s="99"/>
      <c r="F74" s="100"/>
      <c r="G74" s="226"/>
      <c r="H74" s="226"/>
      <c r="I74" s="226"/>
      <c r="J74" s="226"/>
      <c r="K74" s="226"/>
      <c r="L74" s="100"/>
      <c r="M74" s="100"/>
      <c r="N74" s="100"/>
      <c r="O74" s="100"/>
      <c r="P74" s="100"/>
      <c r="Q74" s="100"/>
      <c r="R74" s="100"/>
      <c r="S74" s="26"/>
    </row>
    <row r="75" spans="2:19" ht="14.45" customHeight="1" x14ac:dyDescent="0.25">
      <c r="B75" s="26"/>
      <c r="C75" s="99"/>
      <c r="D75" s="99"/>
      <c r="E75" s="99"/>
      <c r="F75" s="100"/>
      <c r="G75" s="226"/>
      <c r="H75" s="226"/>
      <c r="I75" s="226"/>
      <c r="J75" s="226"/>
      <c r="K75" s="226"/>
      <c r="L75" s="100"/>
      <c r="M75" s="100"/>
      <c r="N75" s="100"/>
      <c r="O75" s="100"/>
      <c r="P75" s="100"/>
      <c r="Q75" s="100"/>
      <c r="R75" s="100"/>
      <c r="S75" s="26"/>
    </row>
    <row r="76" spans="2:19" ht="14.45" customHeight="1" x14ac:dyDescent="0.25">
      <c r="B76" s="26"/>
      <c r="C76" s="99"/>
      <c r="D76" s="99"/>
      <c r="E76" s="99"/>
      <c r="F76" s="100"/>
      <c r="G76" s="226"/>
      <c r="H76" s="226"/>
      <c r="I76" s="226"/>
      <c r="J76" s="226"/>
      <c r="K76" s="226"/>
      <c r="L76" s="100"/>
      <c r="M76" s="100"/>
      <c r="N76" s="100"/>
      <c r="O76" s="100"/>
      <c r="P76" s="100"/>
      <c r="Q76" s="100"/>
      <c r="R76" s="100"/>
      <c r="S76" s="26"/>
    </row>
    <row r="77" spans="2:19" ht="14.45" customHeight="1" x14ac:dyDescent="0.25">
      <c r="B77" s="26"/>
      <c r="C77" s="99"/>
      <c r="D77" s="99"/>
      <c r="E77" s="99"/>
      <c r="F77" s="100"/>
      <c r="G77" s="226"/>
      <c r="H77" s="226"/>
      <c r="I77" s="226"/>
      <c r="J77" s="226"/>
      <c r="K77" s="226"/>
      <c r="L77" s="100"/>
      <c r="M77" s="100"/>
      <c r="N77" s="100"/>
      <c r="O77" s="100"/>
      <c r="P77" s="100"/>
      <c r="Q77" s="100"/>
      <c r="R77" s="100"/>
      <c r="S77" s="26"/>
    </row>
    <row r="78" spans="2:19" ht="14.45" customHeight="1" x14ac:dyDescent="0.25">
      <c r="B78" s="26"/>
      <c r="C78" s="99"/>
      <c r="D78" s="99"/>
      <c r="E78" s="99"/>
      <c r="F78" s="100"/>
      <c r="G78" s="226"/>
      <c r="H78" s="226"/>
      <c r="I78" s="226"/>
      <c r="J78" s="226"/>
      <c r="K78" s="226"/>
      <c r="L78" s="100"/>
      <c r="M78" s="100"/>
      <c r="N78" s="100"/>
      <c r="O78" s="100"/>
      <c r="P78" s="100"/>
      <c r="Q78" s="100"/>
      <c r="R78" s="100"/>
      <c r="S78" s="26"/>
    </row>
    <row r="79" spans="2:19" ht="14.45" customHeight="1" x14ac:dyDescent="0.25">
      <c r="B79" s="26"/>
      <c r="C79" s="99"/>
      <c r="D79" s="99"/>
      <c r="E79" s="99"/>
      <c r="F79" s="100"/>
      <c r="G79" s="226"/>
      <c r="H79" s="226"/>
      <c r="I79" s="226"/>
      <c r="J79" s="226"/>
      <c r="K79" s="226"/>
      <c r="L79" s="100"/>
      <c r="M79" s="100"/>
      <c r="N79" s="100"/>
      <c r="O79" s="100"/>
      <c r="P79" s="100"/>
      <c r="Q79" s="100"/>
      <c r="R79" s="100"/>
      <c r="S79" s="26"/>
    </row>
    <row r="80" spans="2:19" ht="14.45" customHeight="1" x14ac:dyDescent="0.25">
      <c r="B80" s="26"/>
      <c r="C80" s="99"/>
      <c r="D80" s="99"/>
      <c r="E80" s="99"/>
      <c r="F80" s="100"/>
      <c r="G80" s="226"/>
      <c r="H80" s="226"/>
      <c r="I80" s="226"/>
      <c r="J80" s="226"/>
      <c r="K80" s="226"/>
      <c r="L80" s="100"/>
      <c r="M80" s="100"/>
      <c r="N80" s="100"/>
      <c r="O80" s="100"/>
      <c r="P80" s="100"/>
      <c r="Q80" s="100"/>
      <c r="R80" s="100"/>
      <c r="S80" s="26"/>
    </row>
    <row r="81" spans="2:19" ht="14.45" customHeight="1" x14ac:dyDescent="0.25">
      <c r="B81" s="26"/>
      <c r="C81" s="99"/>
      <c r="D81" s="99"/>
      <c r="E81" s="99"/>
      <c r="F81" s="100"/>
      <c r="G81" s="226"/>
      <c r="H81" s="226"/>
      <c r="I81" s="226"/>
      <c r="J81" s="226"/>
      <c r="K81" s="226"/>
      <c r="L81" s="100"/>
      <c r="M81" s="100"/>
      <c r="N81" s="100"/>
      <c r="O81" s="100"/>
      <c r="P81" s="100"/>
      <c r="Q81" s="100"/>
      <c r="R81" s="100"/>
      <c r="S81" s="26"/>
    </row>
    <row r="82" spans="2:19" ht="14.45" customHeight="1" x14ac:dyDescent="0.25">
      <c r="B82" s="26"/>
      <c r="C82" s="99"/>
      <c r="D82" s="99"/>
      <c r="E82" s="99"/>
      <c r="F82" s="100"/>
      <c r="G82" s="226"/>
      <c r="H82" s="226"/>
      <c r="I82" s="226"/>
      <c r="J82" s="226"/>
      <c r="K82" s="226"/>
      <c r="L82" s="100"/>
      <c r="M82" s="100"/>
      <c r="N82" s="100"/>
      <c r="O82" s="100"/>
      <c r="P82" s="100"/>
      <c r="Q82" s="100"/>
      <c r="R82" s="100"/>
      <c r="S82" s="26"/>
    </row>
    <row r="83" spans="2:19" ht="14.45" customHeight="1" x14ac:dyDescent="0.25">
      <c r="B83" s="26"/>
      <c r="C83" s="99"/>
      <c r="D83" s="99"/>
      <c r="E83" s="99"/>
      <c r="F83" s="100"/>
      <c r="G83" s="226"/>
      <c r="H83" s="226"/>
      <c r="I83" s="226"/>
      <c r="J83" s="226"/>
      <c r="K83" s="226"/>
      <c r="L83" s="100"/>
      <c r="M83" s="100"/>
      <c r="N83" s="100"/>
      <c r="O83" s="100"/>
      <c r="P83" s="100"/>
      <c r="Q83" s="100"/>
      <c r="R83" s="100"/>
      <c r="S83" s="26"/>
    </row>
    <row r="84" spans="2:19" ht="15.75" x14ac:dyDescent="0.25">
      <c r="B84" s="78"/>
      <c r="C84" s="224"/>
      <c r="D84" s="225"/>
      <c r="E84" s="225"/>
      <c r="F84" s="100"/>
      <c r="G84" s="226"/>
      <c r="H84" s="226"/>
      <c r="I84" s="226"/>
      <c r="J84" s="226"/>
      <c r="K84" s="226"/>
      <c r="L84" s="100"/>
      <c r="M84" s="100"/>
      <c r="N84" s="100"/>
      <c r="O84" s="100"/>
      <c r="P84" s="100"/>
      <c r="Q84" s="100"/>
      <c r="R84" s="100"/>
      <c r="S84" s="26"/>
    </row>
    <row r="85" spans="2:19" ht="15.75" x14ac:dyDescent="0.25">
      <c r="B85" s="229"/>
      <c r="C85" s="224"/>
      <c r="D85" s="225"/>
      <c r="E85" s="225"/>
      <c r="F85" s="100"/>
      <c r="G85" s="226"/>
      <c r="H85" s="226"/>
      <c r="I85" s="226"/>
      <c r="J85" s="226"/>
      <c r="K85" s="226"/>
      <c r="L85" s="100"/>
      <c r="M85" s="100"/>
      <c r="N85" s="100"/>
      <c r="O85" s="100"/>
      <c r="P85" s="100"/>
      <c r="Q85" s="100"/>
      <c r="R85" s="100"/>
      <c r="S85" s="26"/>
    </row>
    <row r="86" spans="2:19" s="7" customFormat="1" ht="30" customHeight="1" x14ac:dyDescent="0.25">
      <c r="B86" s="186"/>
      <c r="C86" s="186"/>
      <c r="D86" s="186"/>
      <c r="E86" s="186"/>
      <c r="F86" s="185"/>
      <c r="G86" s="185"/>
      <c r="H86" s="185"/>
      <c r="I86" s="185"/>
      <c r="J86" s="185"/>
      <c r="K86" s="185"/>
      <c r="L86" s="185"/>
      <c r="M86" s="185"/>
      <c r="N86" s="185"/>
      <c r="O86" s="185"/>
      <c r="P86" s="185"/>
      <c r="Q86" s="185"/>
      <c r="R86" s="185"/>
      <c r="S86" s="186"/>
    </row>
    <row r="87" spans="2:19" ht="15.75" x14ac:dyDescent="0.25">
      <c r="B87" s="26"/>
      <c r="C87" s="99"/>
      <c r="D87" s="99"/>
      <c r="E87" s="99"/>
      <c r="F87" s="100"/>
      <c r="G87" s="100"/>
      <c r="H87" s="100"/>
      <c r="I87" s="100"/>
      <c r="J87" s="100"/>
      <c r="K87" s="100"/>
      <c r="L87" s="100"/>
      <c r="M87" s="100"/>
      <c r="N87" s="100"/>
      <c r="O87" s="100"/>
      <c r="P87" s="100"/>
      <c r="Q87" s="100"/>
      <c r="R87" s="100"/>
      <c r="S87" s="26"/>
    </row>
    <row r="88" spans="2:19" ht="15.75" x14ac:dyDescent="0.25">
      <c r="B88" s="26"/>
      <c r="C88" s="99"/>
      <c r="D88" s="99"/>
      <c r="E88" s="99"/>
      <c r="F88" s="100"/>
      <c r="G88" s="100"/>
      <c r="H88" s="100"/>
      <c r="I88" s="100"/>
      <c r="J88" s="100"/>
      <c r="K88" s="100"/>
      <c r="L88" s="100"/>
      <c r="M88" s="100"/>
      <c r="N88" s="100"/>
      <c r="O88" s="100"/>
      <c r="P88" s="100"/>
      <c r="Q88" s="100"/>
      <c r="R88" s="100"/>
      <c r="S88" s="26"/>
    </row>
    <row r="89" spans="2:19" ht="15.75" x14ac:dyDescent="0.25">
      <c r="B89" s="26"/>
      <c r="C89" s="99"/>
      <c r="D89" s="99"/>
      <c r="E89" s="99"/>
      <c r="F89" s="100"/>
      <c r="G89" s="100"/>
      <c r="H89" s="100"/>
      <c r="I89" s="100"/>
      <c r="J89" s="100"/>
      <c r="K89" s="100"/>
      <c r="L89" s="100"/>
      <c r="M89" s="100"/>
      <c r="N89" s="100"/>
      <c r="O89" s="100"/>
      <c r="P89" s="100"/>
      <c r="Q89" s="100"/>
      <c r="R89" s="100"/>
      <c r="S89" s="26"/>
    </row>
    <row r="90" spans="2:19" x14ac:dyDescent="0.25">
      <c r="F90" s="4"/>
      <c r="G90" s="4"/>
      <c r="H90" s="4"/>
      <c r="I90" s="4"/>
      <c r="J90" s="4"/>
      <c r="K90" s="4"/>
      <c r="L90" s="4"/>
      <c r="M90" s="4"/>
      <c r="N90" s="4"/>
      <c r="O90" s="4"/>
      <c r="P90" s="4"/>
      <c r="Q90" s="4"/>
      <c r="R90" s="4"/>
      <c r="S90" s="5"/>
    </row>
    <row r="91" spans="2:19" x14ac:dyDescent="0.25">
      <c r="F91" s="4"/>
      <c r="G91" s="4"/>
      <c r="H91" s="4"/>
      <c r="I91" s="4"/>
      <c r="J91" s="4"/>
      <c r="K91" s="4"/>
      <c r="L91" s="4"/>
      <c r="M91" s="4"/>
      <c r="N91" s="4"/>
      <c r="O91" s="4"/>
      <c r="P91" s="4"/>
      <c r="Q91" s="4"/>
      <c r="R91" s="4"/>
      <c r="S91" s="5"/>
    </row>
    <row r="92" spans="2:19" x14ac:dyDescent="0.25">
      <c r="F92" s="4"/>
      <c r="G92" s="4"/>
      <c r="H92" s="4"/>
      <c r="I92" s="4"/>
      <c r="J92" s="4"/>
      <c r="K92" s="4"/>
      <c r="L92" s="4"/>
      <c r="M92" s="4"/>
      <c r="N92" s="4"/>
      <c r="O92" s="4"/>
      <c r="P92" s="4"/>
      <c r="Q92" s="4"/>
      <c r="R92" s="4"/>
      <c r="S92" s="5"/>
    </row>
    <row r="93" spans="2:19" x14ac:dyDescent="0.25">
      <c r="F93" s="4"/>
      <c r="G93" s="4"/>
      <c r="H93" s="4"/>
      <c r="I93" s="4"/>
      <c r="J93" s="4"/>
      <c r="K93" s="4"/>
      <c r="L93" s="4"/>
      <c r="M93" s="4"/>
      <c r="N93" s="4"/>
      <c r="O93" s="4"/>
      <c r="P93" s="4"/>
      <c r="Q93" s="4"/>
      <c r="R93" s="4"/>
      <c r="S93" s="5"/>
    </row>
    <row r="94" spans="2:19" x14ac:dyDescent="0.25">
      <c r="B94" s="5"/>
      <c r="C94" s="3"/>
      <c r="D94" s="3"/>
      <c r="E94" s="3"/>
      <c r="F94" s="4"/>
      <c r="G94" s="4"/>
      <c r="H94" s="4"/>
      <c r="I94" s="4"/>
      <c r="J94" s="4"/>
      <c r="K94" s="4"/>
      <c r="L94" s="4"/>
      <c r="M94" s="4"/>
      <c r="N94" s="4"/>
      <c r="O94" s="4"/>
      <c r="P94" s="4"/>
      <c r="Q94" s="4"/>
      <c r="R94" s="4"/>
      <c r="S94" s="5"/>
    </row>
    <row r="95" spans="2:19" x14ac:dyDescent="0.25">
      <c r="B95" s="5"/>
      <c r="C95" s="3"/>
      <c r="D95" s="3"/>
      <c r="E95" s="3"/>
      <c r="F95" s="4"/>
      <c r="G95" s="4"/>
      <c r="H95" s="4"/>
      <c r="I95" s="4"/>
      <c r="J95" s="4"/>
      <c r="K95" s="4"/>
      <c r="L95" s="4"/>
      <c r="M95" s="4"/>
      <c r="N95" s="4"/>
      <c r="O95" s="4"/>
      <c r="P95" s="4"/>
      <c r="Q95" s="4"/>
      <c r="R95" s="4"/>
      <c r="S95" s="5"/>
    </row>
  </sheetData>
  <mergeCells count="20">
    <mergeCell ref="B54:E54"/>
    <mergeCell ref="M9:N9"/>
    <mergeCell ref="B2:S2"/>
    <mergeCell ref="C9:D9"/>
    <mergeCell ref="E9:F9"/>
    <mergeCell ref="G9:H9"/>
    <mergeCell ref="I9:J9"/>
    <mergeCell ref="K9:L9"/>
    <mergeCell ref="B45:E45"/>
    <mergeCell ref="G45:J45"/>
    <mergeCell ref="K45:N45"/>
    <mergeCell ref="O45:R45"/>
    <mergeCell ref="O9:R9"/>
    <mergeCell ref="B66:E66"/>
    <mergeCell ref="B73:E73"/>
    <mergeCell ref="B68:E68"/>
    <mergeCell ref="B69:E69"/>
    <mergeCell ref="B70:E70"/>
    <mergeCell ref="B71:E71"/>
    <mergeCell ref="B72:E72"/>
  </mergeCells>
  <hyperlinks>
    <hyperlink ref="B4" location="'05_Reporting Instruction'!A1" display="Agreement ID:" xr:uid="{5D6F14C9-D780-44CE-B424-66D293BE992A}"/>
    <hyperlink ref="B5" location="'05_Reporting Instruction'!A1" display="Accounting period" xr:uid="{E395A27F-1428-4E2C-BCF7-E5129EE07CFC}"/>
    <hyperlink ref="B6" location="'05_Reporting Instruction'!A1" display="Currency" xr:uid="{8900AF28-F5F8-4F14-9624-AA7603916231}"/>
    <hyperlink ref="B12" location="'05_Reporting Instruction'!A1" display="Transfer from Norec/Coordinating partner" xr:uid="{15586BE9-9FFA-497B-A6C2-3257B1A0FF2C}"/>
    <hyperlink ref="B13" location="'05_Reporting Instruction'!A1" display="Unspent funds/Incoming balance" xr:uid="{771EABDB-1512-4342-AF84-998325972C60}"/>
    <hyperlink ref="B14" location="'05_Reporting Instruction'!A1" display="Interest earned on funds/balance" xr:uid="{6D6EF2AC-D9A5-4106-8C99-0D69A9611C9D}"/>
    <hyperlink ref="B17" location="'05_Reporting Instruction'!A1" display="PROJECT EXPENSES" xr:uid="{784B8D22-1848-4B58-AE71-8CF822EA3B37}"/>
    <hyperlink ref="B52" location="'05_Reporting Instruction'!A1" display="WEIGHTED AVERAGE EXCHANGE RATE" xr:uid="{52A680CC-9F3A-4DDD-A4E8-33B6C18D657C}"/>
    <hyperlink ref="B66:E66" location="'05_Reporting Instruction'!A1" display="SIGNATURE" xr:uid="{0674891F-188A-49BD-848F-56DB1B069DEA}"/>
  </hyperlinks>
  <pageMargins left="0.70866141732283472" right="0.70866141732283472" top="0.74803149606299213" bottom="0.55118110236220474" header="0.31496062992125984" footer="0.31496062992125984"/>
  <pageSetup paperSize="9" scale="31" fitToHeight="0" orientation="landscape" horizontalDpi="300" verticalDpi="300" r:id="rId1"/>
  <ignoredErrors>
    <ignoredError sqref="O15:Q15 P12:Q12 P13:Q13 P14:Q14" unlockedFormula="1"/>
    <ignoredError sqref="R20:R27 R37 R29:R31 R32:R35" evalError="1"/>
    <ignoredError sqref="R14:R15" evalError="1"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9C9BC-D30B-4B6B-8A54-191FA4D76C2B}">
  <dimension ref="B2:P2"/>
  <sheetViews>
    <sheetView tabSelected="1" topLeftCell="A14" zoomScale="80" zoomScaleNormal="80" workbookViewId="0">
      <selection activeCell="L47" sqref="L47"/>
    </sheetView>
  </sheetViews>
  <sheetFormatPr baseColWidth="10" defaultColWidth="9.140625" defaultRowHeight="15" x14ac:dyDescent="0.25"/>
  <cols>
    <col min="1" max="1" width="5.140625" customWidth="1"/>
    <col min="12" max="12" width="93" customWidth="1"/>
    <col min="16" max="16" width="20.28515625" customWidth="1"/>
  </cols>
  <sheetData>
    <row r="2" spans="2:16" ht="33.75" x14ac:dyDescent="0.5">
      <c r="B2" s="14" t="s">
        <v>83</v>
      </c>
      <c r="C2" s="14"/>
      <c r="D2" s="14"/>
      <c r="E2" s="14"/>
      <c r="F2" s="14"/>
      <c r="G2" s="14"/>
      <c r="H2" s="14"/>
      <c r="I2" s="14"/>
      <c r="J2" s="14"/>
      <c r="K2" s="14"/>
      <c r="L2" s="14"/>
      <c r="M2" s="13"/>
      <c r="N2" s="13"/>
      <c r="O2" s="13"/>
      <c r="P2" s="13"/>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AD3A7-F20C-4B0E-A82A-2CC62C0D958E}">
  <dimension ref="B1:X1"/>
  <sheetViews>
    <sheetView showGridLines="0" topLeftCell="A14" zoomScaleNormal="100" workbookViewId="0">
      <selection activeCell="K59" sqref="K59"/>
    </sheetView>
  </sheetViews>
  <sheetFormatPr baseColWidth="10" defaultColWidth="10.85546875" defaultRowHeight="15" x14ac:dyDescent="0.25"/>
  <cols>
    <col min="1" max="1" width="5.140625" customWidth="1"/>
    <col min="2" max="2" width="87.28515625" customWidth="1"/>
  </cols>
  <sheetData>
    <row r="1" spans="2:24" ht="33.75" x14ac:dyDescent="0.5">
      <c r="B1" s="24" t="s">
        <v>90</v>
      </c>
      <c r="C1" s="14"/>
      <c r="D1" s="14"/>
      <c r="E1" s="14"/>
      <c r="F1" s="14"/>
      <c r="G1" s="14"/>
      <c r="H1" s="14"/>
      <c r="I1" s="14"/>
      <c r="J1" s="16"/>
      <c r="K1" s="16"/>
      <c r="L1" s="16"/>
      <c r="M1" s="17"/>
      <c r="N1" s="17"/>
      <c r="O1" s="17"/>
      <c r="P1" s="17"/>
      <c r="Q1" s="17"/>
      <c r="R1" s="17"/>
      <c r="S1" s="17"/>
      <c r="T1" s="17"/>
      <c r="U1" s="17"/>
      <c r="V1" s="17"/>
      <c r="W1" s="17"/>
      <c r="X1" s="17"/>
    </row>
  </sheetData>
  <pageMargins left="0.7" right="0.7" top="0.75" bottom="0.75" header="0.3" footer="0.3"/>
  <pageSetup paperSize="9" scale="8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FFDC7E80C46A014EBA48C9224656B43F" ma:contentTypeVersion="10" ma:contentTypeDescription="Opprett et nytt dokument." ma:contentTypeScope="" ma:versionID="1d6999446ba7acac02c230bef29333d1">
  <xsd:schema xmlns:xsd="http://www.w3.org/2001/XMLSchema" xmlns:xs="http://www.w3.org/2001/XMLSchema" xmlns:p="http://schemas.microsoft.com/office/2006/metadata/properties" xmlns:ns2="c0df46ed-3cf7-42af-92c6-9b4a2c48216d" targetNamespace="http://schemas.microsoft.com/office/2006/metadata/properties" ma:root="true" ma:fieldsID="0cfbf473f78a4406f3fbb6714a83b244" ns2:_="">
    <xsd:import namespace="c0df46ed-3cf7-42af-92c6-9b4a2c48216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df46ed-3cf7-42af-92c6-9b4a2c4821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813D96E-FBB8-40E9-9F04-F8BC45C092FB}">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C03AF1BB-1A50-4A98-9D78-AA10491379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df46ed-3cf7-42af-92c6-9b4a2c4821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2E6351E-AC79-45B3-BCBB-D5BB31E1F4D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6</vt:i4>
      </vt:variant>
      <vt:variant>
        <vt:lpstr>Navngitte områder</vt:lpstr>
      </vt:variant>
      <vt:variant>
        <vt:i4>6</vt:i4>
      </vt:variant>
    </vt:vector>
  </HeadingPairs>
  <TitlesOfParts>
    <vt:vector size="12" baseType="lpstr">
      <vt:lpstr>01_Budget (C02)</vt:lpstr>
      <vt:lpstr>02_Notes and calculations</vt:lpstr>
      <vt:lpstr>03_Budgeting Instructions</vt:lpstr>
      <vt:lpstr>04_Financial report (C04)</vt:lpstr>
      <vt:lpstr>05_Reporting Instruction</vt:lpstr>
      <vt:lpstr>06_Information to the auditor</vt:lpstr>
      <vt:lpstr>'01_Budget (C02)'!Utskriftsområde</vt:lpstr>
      <vt:lpstr>'02_Notes and calculations'!Utskriftsområde</vt:lpstr>
      <vt:lpstr>'03_Budgeting Instructions'!Utskriftsområde</vt:lpstr>
      <vt:lpstr>'04_Financial report (C04)'!Utskriftsområde</vt:lpstr>
      <vt:lpstr>'01_Budget (C02)'!Utskriftsområdee</vt:lpstr>
      <vt:lpstr>'01_Budget (C02)'!Utskriftstitler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Mia Østergaard</dc:creator>
  <cp:keywords/>
  <dc:description/>
  <cp:lastModifiedBy>Therese Lothe</cp:lastModifiedBy>
  <cp:revision/>
  <dcterms:created xsi:type="dcterms:W3CDTF">2013-02-13T07:15:40Z</dcterms:created>
  <dcterms:modified xsi:type="dcterms:W3CDTF">2024-04-10T12:29:20Z</dcterms:modified>
  <cp:category/>
  <cp:contentStatus/>
</cp:coreProperties>
</file>